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_DOKUMENT\MZ\MZ2021\MZ24-13.04.2021\"/>
    </mc:Choice>
  </mc:AlternateContent>
  <bookViews>
    <workbookView xWindow="0" yWindow="0" windowWidth="25200" windowHeight="11250"/>
  </bookViews>
  <sheets>
    <sheet name="Vajnorská s cykl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3" l="1"/>
  <c r="J28" i="3"/>
  <c r="J22" i="3"/>
  <c r="J21" i="3"/>
  <c r="J10" i="3"/>
  <c r="J11" i="3"/>
  <c r="J13" i="3"/>
  <c r="J20" i="3"/>
  <c r="J18" i="3"/>
  <c r="J16" i="3"/>
  <c r="J17" i="3"/>
  <c r="J19" i="3"/>
  <c r="J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9" i="3"/>
  <c r="J27" i="3"/>
  <c r="J26" i="3"/>
  <c r="J25" i="3"/>
  <c r="J23" i="3"/>
  <c r="J15" i="3"/>
  <c r="J14" i="3"/>
  <c r="J12" i="3"/>
  <c r="J9" i="3"/>
  <c r="J8" i="3"/>
  <c r="J6" i="3"/>
  <c r="J5" i="3"/>
  <c r="J24" i="3" l="1"/>
  <c r="J45" i="3"/>
  <c r="J46" i="3" l="1"/>
</calcChain>
</file>

<file path=xl/sharedStrings.xml><?xml version="1.0" encoding="utf-8"?>
<sst xmlns="http://schemas.openxmlformats.org/spreadsheetml/2006/main" count="234" uniqueCount="63">
  <si>
    <t>názov položky</t>
  </si>
  <si>
    <t>počet merných jednotiek</t>
  </si>
  <si>
    <t>m</t>
  </si>
  <si>
    <t>kus</t>
  </si>
  <si>
    <t>m²</t>
  </si>
  <si>
    <t>zatretie VDZ</t>
  </si>
  <si>
    <t>odstránenie stĺpika</t>
  </si>
  <si>
    <t>presun ZDZ</t>
  </si>
  <si>
    <t>demontáž ZDZ</t>
  </si>
  <si>
    <t>osadenie stĺpika (veľkoplošná značka)</t>
  </si>
  <si>
    <t>montáž značky na stĺpik</t>
  </si>
  <si>
    <t>krytka stĺpika</t>
  </si>
  <si>
    <t>stĺpik</t>
  </si>
  <si>
    <t xml:space="preserve"> Zn d=60mm 3,3m</t>
  </si>
  <si>
    <t>osadenie stĺpika</t>
  </si>
  <si>
    <t>jednotka</t>
  </si>
  <si>
    <t>hodnota</t>
  </si>
  <si>
    <t>€</t>
  </si>
  <si>
    <t>/bm</t>
  </si>
  <si>
    <t>celková cena 
položky</t>
  </si>
  <si>
    <t>/m²</t>
  </si>
  <si>
    <t>/kus</t>
  </si>
  <si>
    <t>približná jednotková cena</t>
  </si>
  <si>
    <t>druh 
položky</t>
  </si>
  <si>
    <t xml:space="preserve">technická špecifikácia položky (šírka, plocha, rozmery atď.) </t>
  </si>
  <si>
    <t>Súčet ZDZ</t>
  </si>
  <si>
    <t>Súčet spolu VDZ + ZDZ</t>
  </si>
  <si>
    <t>Súčet VDZ</t>
  </si>
  <si>
    <t>vodorovné dopravné značenie
VDZ</t>
  </si>
  <si>
    <t>602/0,125 m</t>
  </si>
  <si>
    <t>601/0,250 m</t>
  </si>
  <si>
    <t>601/0,125 m</t>
  </si>
  <si>
    <t>602/0,250 m</t>
  </si>
  <si>
    <t>604/0,5 m</t>
  </si>
  <si>
    <t>621/0,125 m (drop-off)</t>
  </si>
  <si>
    <t>630 smer šípky</t>
  </si>
  <si>
    <t>630 invalid</t>
  </si>
  <si>
    <t>630 bicykel</t>
  </si>
  <si>
    <t>630 motorka</t>
  </si>
  <si>
    <t>630 "žraločie zuby"</t>
  </si>
  <si>
    <t>612 cyklopriechod</t>
  </si>
  <si>
    <t xml:space="preserve">0,5 *0,5 </t>
  </si>
  <si>
    <t>622 parkovanie pozdĺžne</t>
  </si>
  <si>
    <t>620 dop. tieň</t>
  </si>
  <si>
    <t>620 zelén podfarbenie cyklo</t>
  </si>
  <si>
    <t>poplastovaný obrubník</t>
  </si>
  <si>
    <t>parkovací doraz</t>
  </si>
  <si>
    <t>272 dodatková moto</t>
  </si>
  <si>
    <t>272 dodatková invalid</t>
  </si>
  <si>
    <t>325 (retroreflex)</t>
  </si>
  <si>
    <t>326 (retroreflex)</t>
  </si>
  <si>
    <t>411-10</t>
  </si>
  <si>
    <t>odstránenie zábradlia</t>
  </si>
  <si>
    <t>s DPH</t>
  </si>
  <si>
    <t>veľkosť 1:d=420 mm</t>
  </si>
  <si>
    <t>veľkosť 1:420/420 mm</t>
  </si>
  <si>
    <t xml:space="preserve">635 cyklopiktogram 
</t>
  </si>
  <si>
    <t>veľkosť 1:231/420 mm</t>
  </si>
  <si>
    <t>veľkosť 2:1600/1200 mm</t>
  </si>
  <si>
    <t>veľkosť 2:450/600 mm</t>
  </si>
  <si>
    <t>veľkosť 2:750/750 mm + retroreflex podklad</t>
  </si>
  <si>
    <r>
      <t xml:space="preserve"> </t>
    </r>
    <r>
      <rPr>
        <b/>
        <sz val="10"/>
        <color theme="1"/>
        <rFont val="Times New Roman"/>
        <family val="1"/>
        <charset val="238"/>
      </rPr>
      <t>v pilotnej zóne Mestskej časti Bratislava-Nové Mesto</t>
    </r>
  </si>
  <si>
    <t>Príloha č. 2 dodatku č. 1 Zmluvy o spolupráci za účelom realizácie parkovacej politiky v hlavnom meste SR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</si>
</sst>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7" xfId="0" applyFont="1" applyBorder="1"/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31" xfId="0" applyFont="1" applyBorder="1"/>
    <xf numFmtId="0" fontId="1" fillId="0" borderId="3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2" fillId="4" borderId="2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/>
    <xf numFmtId="0" fontId="1" fillId="0" borderId="32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zoomScale="130" zoomScaleNormal="130" workbookViewId="0">
      <selection activeCell="B2" sqref="B2"/>
    </sheetView>
  </sheetViews>
  <sheetFormatPr defaultColWidth="9.140625" defaultRowHeight="15" x14ac:dyDescent="0.25"/>
  <cols>
    <col min="1" max="1" width="7.28515625" style="1" customWidth="1"/>
    <col min="2" max="2" width="35.140625" style="1" bestFit="1" customWidth="1"/>
    <col min="3" max="3" width="10.42578125" style="1" customWidth="1"/>
    <col min="4" max="4" width="10.28515625" style="1" customWidth="1"/>
    <col min="5" max="5" width="9.140625" style="1" customWidth="1"/>
    <col min="6" max="6" width="6.42578125" customWidth="1"/>
    <col min="7" max="7" width="5.28515625" style="1" customWidth="1"/>
    <col min="8" max="8" width="2.140625" style="1" customWidth="1"/>
    <col min="9" max="9" width="4.28515625" style="1" customWidth="1"/>
    <col min="10" max="10" width="9.7109375" style="1" bestFit="1" customWidth="1"/>
    <col min="11" max="11" width="3.140625" style="1" customWidth="1"/>
    <col min="12" max="16384" width="9.140625" style="1"/>
  </cols>
  <sheetData>
    <row r="1" spans="1:11" x14ac:dyDescent="0.25">
      <c r="B1" s="42" t="s">
        <v>62</v>
      </c>
    </row>
    <row r="2" spans="1:11" ht="15.75" thickBot="1" x14ac:dyDescent="0.3">
      <c r="B2" s="43" t="s">
        <v>61</v>
      </c>
    </row>
    <row r="3" spans="1:11" s="2" customFormat="1" ht="70.5" customHeight="1" x14ac:dyDescent="0.25">
      <c r="A3" s="55" t="s">
        <v>23</v>
      </c>
      <c r="B3" s="57" t="s">
        <v>0</v>
      </c>
      <c r="C3" s="50" t="s">
        <v>24</v>
      </c>
      <c r="D3" s="50"/>
      <c r="E3" s="50" t="s">
        <v>1</v>
      </c>
      <c r="F3" s="50"/>
      <c r="G3" s="50" t="s">
        <v>22</v>
      </c>
      <c r="H3" s="50"/>
      <c r="I3" s="50"/>
      <c r="J3" s="50" t="s">
        <v>19</v>
      </c>
      <c r="K3" s="51"/>
    </row>
    <row r="4" spans="1:11" s="3" customFormat="1" ht="52.5" customHeight="1" thickBot="1" x14ac:dyDescent="0.3">
      <c r="A4" s="56"/>
      <c r="B4" s="58"/>
      <c r="C4" s="25" t="s">
        <v>16</v>
      </c>
      <c r="D4" s="25" t="s">
        <v>15</v>
      </c>
      <c r="E4" s="25" t="s">
        <v>16</v>
      </c>
      <c r="F4" s="25" t="s">
        <v>15</v>
      </c>
      <c r="G4" s="25" t="s">
        <v>16</v>
      </c>
      <c r="H4" s="54" t="s">
        <v>15</v>
      </c>
      <c r="I4" s="54"/>
      <c r="J4" s="52"/>
      <c r="K4" s="53"/>
    </row>
    <row r="5" spans="1:11" ht="15" customHeight="1" x14ac:dyDescent="0.25">
      <c r="A5" s="59" t="s">
        <v>28</v>
      </c>
      <c r="B5" s="30" t="s">
        <v>31</v>
      </c>
      <c r="C5" s="17">
        <v>0.125</v>
      </c>
      <c r="D5" s="17" t="s">
        <v>2</v>
      </c>
      <c r="E5" s="17">
        <v>789.8</v>
      </c>
      <c r="F5" s="17" t="s">
        <v>2</v>
      </c>
      <c r="G5" s="17">
        <v>0.82</v>
      </c>
      <c r="H5" s="17" t="s">
        <v>17</v>
      </c>
      <c r="I5" s="17" t="s">
        <v>18</v>
      </c>
      <c r="J5" s="17">
        <f>E5*G5</f>
        <v>647.63599999999997</v>
      </c>
      <c r="K5" s="31" t="s">
        <v>17</v>
      </c>
    </row>
    <row r="6" spans="1:11" x14ac:dyDescent="0.25">
      <c r="A6" s="60"/>
      <c r="B6" s="32" t="s">
        <v>30</v>
      </c>
      <c r="C6" s="6">
        <v>0.25</v>
      </c>
      <c r="D6" s="6" t="s">
        <v>2</v>
      </c>
      <c r="E6" s="6">
        <v>1129</v>
      </c>
      <c r="F6" s="6" t="s">
        <v>2</v>
      </c>
      <c r="G6" s="6">
        <v>1.64</v>
      </c>
      <c r="H6" s="6" t="s">
        <v>17</v>
      </c>
      <c r="I6" s="6" t="s">
        <v>18</v>
      </c>
      <c r="J6" s="6">
        <f t="shared" ref="J6:J44" si="0">E6*G6</f>
        <v>1851.56</v>
      </c>
      <c r="K6" s="33" t="s">
        <v>17</v>
      </c>
    </row>
    <row r="7" spans="1:11" x14ac:dyDescent="0.25">
      <c r="A7" s="60"/>
      <c r="B7" s="32" t="s">
        <v>29</v>
      </c>
      <c r="C7" s="6">
        <v>0.125</v>
      </c>
      <c r="D7" s="6" t="s">
        <v>2</v>
      </c>
      <c r="E7" s="6">
        <v>336</v>
      </c>
      <c r="F7" s="6" t="s">
        <v>2</v>
      </c>
      <c r="G7" s="6">
        <v>0.82</v>
      </c>
      <c r="H7" s="6" t="s">
        <v>17</v>
      </c>
      <c r="I7" s="6" t="s">
        <v>18</v>
      </c>
      <c r="J7" s="6">
        <f>E7*G7</f>
        <v>275.52</v>
      </c>
      <c r="K7" s="33" t="s">
        <v>17</v>
      </c>
    </row>
    <row r="8" spans="1:11" x14ac:dyDescent="0.25">
      <c r="A8" s="60"/>
      <c r="B8" s="32" t="s">
        <v>32</v>
      </c>
      <c r="C8" s="6">
        <v>0.25</v>
      </c>
      <c r="D8" s="6" t="s">
        <v>2</v>
      </c>
      <c r="E8" s="6">
        <v>358.6</v>
      </c>
      <c r="F8" s="6" t="s">
        <v>2</v>
      </c>
      <c r="G8" s="6">
        <v>1.64</v>
      </c>
      <c r="H8" s="6" t="s">
        <v>17</v>
      </c>
      <c r="I8" s="6" t="s">
        <v>18</v>
      </c>
      <c r="J8" s="6">
        <f t="shared" si="0"/>
        <v>588.10400000000004</v>
      </c>
      <c r="K8" s="33" t="s">
        <v>17</v>
      </c>
    </row>
    <row r="9" spans="1:11" x14ac:dyDescent="0.25">
      <c r="A9" s="60"/>
      <c r="B9" s="32" t="s">
        <v>33</v>
      </c>
      <c r="C9" s="6">
        <v>0.5</v>
      </c>
      <c r="D9" s="6" t="s">
        <v>2</v>
      </c>
      <c r="E9" s="6">
        <v>3</v>
      </c>
      <c r="F9" s="6" t="s">
        <v>2</v>
      </c>
      <c r="G9" s="6">
        <v>2.2000000000000002</v>
      </c>
      <c r="H9" s="6" t="s">
        <v>17</v>
      </c>
      <c r="I9" s="6" t="s">
        <v>18</v>
      </c>
      <c r="J9" s="6">
        <f t="shared" si="0"/>
        <v>6.6000000000000005</v>
      </c>
      <c r="K9" s="33" t="s">
        <v>17</v>
      </c>
    </row>
    <row r="10" spans="1:11" x14ac:dyDescent="0.25">
      <c r="A10" s="60"/>
      <c r="B10" s="32" t="s">
        <v>44</v>
      </c>
      <c r="C10" s="6"/>
      <c r="D10" s="6"/>
      <c r="E10" s="6">
        <v>665</v>
      </c>
      <c r="F10" s="6" t="s">
        <v>4</v>
      </c>
      <c r="G10" s="6">
        <v>10</v>
      </c>
      <c r="H10" s="6" t="s">
        <v>17</v>
      </c>
      <c r="I10" s="6" t="s">
        <v>20</v>
      </c>
      <c r="J10" s="6">
        <f>E10*G10</f>
        <v>6650</v>
      </c>
      <c r="K10" s="33" t="s">
        <v>17</v>
      </c>
    </row>
    <row r="11" spans="1:11" x14ac:dyDescent="0.25">
      <c r="A11" s="60"/>
      <c r="B11" s="32" t="s">
        <v>43</v>
      </c>
      <c r="C11" s="6"/>
      <c r="D11" s="6"/>
      <c r="E11" s="6">
        <v>584.6</v>
      </c>
      <c r="F11" s="6" t="s">
        <v>4</v>
      </c>
      <c r="G11" s="6">
        <v>7</v>
      </c>
      <c r="H11" s="6" t="s">
        <v>17</v>
      </c>
      <c r="I11" s="6" t="s">
        <v>20</v>
      </c>
      <c r="J11" s="6">
        <f t="shared" si="0"/>
        <v>4092.2000000000003</v>
      </c>
      <c r="K11" s="33" t="s">
        <v>17</v>
      </c>
    </row>
    <row r="12" spans="1:11" x14ac:dyDescent="0.25">
      <c r="A12" s="60"/>
      <c r="B12" s="32" t="s">
        <v>34</v>
      </c>
      <c r="C12" s="6">
        <v>0.125</v>
      </c>
      <c r="D12" s="6" t="s">
        <v>2</v>
      </c>
      <c r="E12" s="6">
        <v>165.5</v>
      </c>
      <c r="F12" s="6" t="s">
        <v>2</v>
      </c>
      <c r="G12" s="6">
        <v>0.82</v>
      </c>
      <c r="H12" s="6" t="s">
        <v>17</v>
      </c>
      <c r="I12" s="6" t="s">
        <v>18</v>
      </c>
      <c r="J12" s="6">
        <f t="shared" si="0"/>
        <v>135.70999999999998</v>
      </c>
      <c r="K12" s="33" t="s">
        <v>17</v>
      </c>
    </row>
    <row r="13" spans="1:11" x14ac:dyDescent="0.25">
      <c r="A13" s="60"/>
      <c r="B13" s="32" t="s">
        <v>42</v>
      </c>
      <c r="C13" s="6">
        <v>0.125</v>
      </c>
      <c r="D13" s="6" t="s">
        <v>2</v>
      </c>
      <c r="E13" s="6">
        <v>768.2</v>
      </c>
      <c r="F13" s="6" t="s">
        <v>2</v>
      </c>
      <c r="G13" s="6">
        <v>0.82</v>
      </c>
      <c r="H13" s="6" t="s">
        <v>17</v>
      </c>
      <c r="I13" s="6" t="s">
        <v>18</v>
      </c>
      <c r="J13" s="6">
        <f>E13*G13</f>
        <v>629.92399999999998</v>
      </c>
      <c r="K13" s="33" t="s">
        <v>17</v>
      </c>
    </row>
    <row r="14" spans="1:11" ht="30" x14ac:dyDescent="0.25">
      <c r="A14" s="60"/>
      <c r="B14" s="41" t="s">
        <v>56</v>
      </c>
      <c r="C14" s="6">
        <v>0.6</v>
      </c>
      <c r="D14" s="6" t="s">
        <v>4</v>
      </c>
      <c r="E14" s="6">
        <v>15</v>
      </c>
      <c r="F14" s="6" t="s">
        <v>3</v>
      </c>
      <c r="G14" s="6">
        <v>4</v>
      </c>
      <c r="H14" s="6" t="s">
        <v>17</v>
      </c>
      <c r="I14" s="6" t="s">
        <v>21</v>
      </c>
      <c r="J14" s="6">
        <f t="shared" si="0"/>
        <v>60</v>
      </c>
      <c r="K14" s="33" t="s">
        <v>17</v>
      </c>
    </row>
    <row r="15" spans="1:11" x14ac:dyDescent="0.25">
      <c r="A15" s="60"/>
      <c r="B15" s="32" t="s">
        <v>35</v>
      </c>
      <c r="C15" s="6"/>
      <c r="D15" s="6"/>
      <c r="E15" s="6">
        <v>53</v>
      </c>
      <c r="F15" s="6" t="s">
        <v>3</v>
      </c>
      <c r="G15" s="6">
        <v>9</v>
      </c>
      <c r="H15" s="6" t="s">
        <v>17</v>
      </c>
      <c r="I15" s="6" t="s">
        <v>21</v>
      </c>
      <c r="J15" s="6">
        <f t="shared" si="0"/>
        <v>477</v>
      </c>
      <c r="K15" s="33" t="s">
        <v>17</v>
      </c>
    </row>
    <row r="16" spans="1:11" x14ac:dyDescent="0.25">
      <c r="A16" s="60"/>
      <c r="B16" s="32" t="s">
        <v>38</v>
      </c>
      <c r="C16" s="6"/>
      <c r="D16" s="6"/>
      <c r="E16" s="6">
        <v>3</v>
      </c>
      <c r="F16" s="6" t="s">
        <v>3</v>
      </c>
      <c r="G16" s="6">
        <v>7</v>
      </c>
      <c r="H16" s="6" t="s">
        <v>17</v>
      </c>
      <c r="I16" s="6" t="s">
        <v>21</v>
      </c>
      <c r="J16" s="6">
        <f t="shared" si="0"/>
        <v>21</v>
      </c>
      <c r="K16" s="33" t="s">
        <v>17</v>
      </c>
    </row>
    <row r="17" spans="1:11" x14ac:dyDescent="0.25">
      <c r="A17" s="60"/>
      <c r="B17" s="32" t="s">
        <v>37</v>
      </c>
      <c r="C17" s="6"/>
      <c r="D17" s="6"/>
      <c r="E17" s="6">
        <v>78</v>
      </c>
      <c r="F17" s="6" t="s">
        <v>3</v>
      </c>
      <c r="G17" s="6">
        <v>3</v>
      </c>
      <c r="H17" s="6" t="s">
        <v>17</v>
      </c>
      <c r="I17" s="6" t="s">
        <v>21</v>
      </c>
      <c r="J17" s="6">
        <f t="shared" ref="J17:J22" si="1">E17*G17</f>
        <v>234</v>
      </c>
      <c r="K17" s="33" t="s">
        <v>17</v>
      </c>
    </row>
    <row r="18" spans="1:11" x14ac:dyDescent="0.25">
      <c r="A18" s="60"/>
      <c r="B18" s="32" t="s">
        <v>39</v>
      </c>
      <c r="C18" s="6"/>
      <c r="D18" s="6"/>
      <c r="E18" s="6">
        <v>78</v>
      </c>
      <c r="F18" s="6" t="s">
        <v>3</v>
      </c>
      <c r="G18" s="6">
        <v>1.5</v>
      </c>
      <c r="H18" s="6" t="s">
        <v>17</v>
      </c>
      <c r="I18" s="6" t="s">
        <v>21</v>
      </c>
      <c r="J18" s="6">
        <f t="shared" si="1"/>
        <v>117</v>
      </c>
      <c r="K18" s="33" t="s">
        <v>17</v>
      </c>
    </row>
    <row r="19" spans="1:11" x14ac:dyDescent="0.25">
      <c r="A19" s="60"/>
      <c r="B19" s="32" t="s">
        <v>36</v>
      </c>
      <c r="C19" s="6"/>
      <c r="D19" s="6"/>
      <c r="E19" s="6">
        <v>5</v>
      </c>
      <c r="F19" s="6" t="s">
        <v>3</v>
      </c>
      <c r="G19" s="6">
        <v>4</v>
      </c>
      <c r="H19" s="6" t="s">
        <v>17</v>
      </c>
      <c r="I19" s="6" t="s">
        <v>21</v>
      </c>
      <c r="J19" s="6">
        <f t="shared" si="1"/>
        <v>20</v>
      </c>
      <c r="K19" s="33" t="s">
        <v>17</v>
      </c>
    </row>
    <row r="20" spans="1:11" x14ac:dyDescent="0.25">
      <c r="A20" s="60"/>
      <c r="B20" s="32" t="s">
        <v>40</v>
      </c>
      <c r="C20" s="29" t="s">
        <v>41</v>
      </c>
      <c r="D20" s="6" t="s">
        <v>2</v>
      </c>
      <c r="E20" s="6">
        <v>16</v>
      </c>
      <c r="F20" s="6" t="s">
        <v>3</v>
      </c>
      <c r="G20" s="6">
        <v>1.1000000000000001</v>
      </c>
      <c r="H20" s="6" t="s">
        <v>17</v>
      </c>
      <c r="I20" s="6" t="s">
        <v>21</v>
      </c>
      <c r="J20" s="6">
        <f t="shared" si="1"/>
        <v>17.600000000000001</v>
      </c>
      <c r="K20" s="33" t="s">
        <v>17</v>
      </c>
    </row>
    <row r="21" spans="1:11" x14ac:dyDescent="0.25">
      <c r="A21" s="60"/>
      <c r="B21" s="32" t="s">
        <v>46</v>
      </c>
      <c r="C21" s="29"/>
      <c r="D21" s="6"/>
      <c r="E21" s="6">
        <v>202</v>
      </c>
      <c r="F21" s="6" t="s">
        <v>3</v>
      </c>
      <c r="G21" s="6">
        <v>8.16</v>
      </c>
      <c r="H21" s="6" t="s">
        <v>17</v>
      </c>
      <c r="I21" s="6" t="s">
        <v>21</v>
      </c>
      <c r="J21" s="6">
        <f t="shared" si="1"/>
        <v>1648.32</v>
      </c>
      <c r="K21" s="33" t="s">
        <v>17</v>
      </c>
    </row>
    <row r="22" spans="1:11" x14ac:dyDescent="0.25">
      <c r="A22" s="60"/>
      <c r="B22" s="32" t="s">
        <v>45</v>
      </c>
      <c r="C22" s="29"/>
      <c r="D22" s="6"/>
      <c r="E22" s="6">
        <v>85</v>
      </c>
      <c r="F22" s="6" t="s">
        <v>3</v>
      </c>
      <c r="G22" s="40">
        <v>17.8</v>
      </c>
      <c r="H22" s="6" t="s">
        <v>17</v>
      </c>
      <c r="I22" s="6" t="s">
        <v>21</v>
      </c>
      <c r="J22" s="6">
        <f t="shared" si="1"/>
        <v>1513</v>
      </c>
      <c r="K22" s="33" t="s">
        <v>17</v>
      </c>
    </row>
    <row r="23" spans="1:11" ht="15.75" thickBot="1" x14ac:dyDescent="0.3">
      <c r="A23" s="60"/>
      <c r="B23" s="34" t="s">
        <v>5</v>
      </c>
      <c r="C23" s="35"/>
      <c r="D23" s="35"/>
      <c r="E23" s="35">
        <v>400</v>
      </c>
      <c r="F23" s="35" t="s">
        <v>2</v>
      </c>
      <c r="G23" s="35">
        <v>0.82</v>
      </c>
      <c r="H23" s="35" t="s">
        <v>17</v>
      </c>
      <c r="I23" s="35" t="s">
        <v>18</v>
      </c>
      <c r="J23" s="35">
        <f t="shared" si="0"/>
        <v>328</v>
      </c>
      <c r="K23" s="36" t="s">
        <v>17</v>
      </c>
    </row>
    <row r="24" spans="1:11" s="5" customFormat="1" ht="30" customHeight="1" thickBot="1" x14ac:dyDescent="0.3">
      <c r="A24" s="61"/>
      <c r="B24" s="27" t="s">
        <v>27</v>
      </c>
      <c r="C24" s="26"/>
      <c r="D24" s="26"/>
      <c r="E24" s="26"/>
      <c r="F24" s="26"/>
      <c r="G24" s="26"/>
      <c r="H24" s="26"/>
      <c r="I24" s="26"/>
      <c r="J24" s="26">
        <f>SUM(J5:J23)</f>
        <v>19313.174000000003</v>
      </c>
      <c r="K24" s="28" t="s">
        <v>17</v>
      </c>
    </row>
    <row r="25" spans="1:11" x14ac:dyDescent="0.25">
      <c r="A25" s="62"/>
      <c r="B25" s="37">
        <v>225</v>
      </c>
      <c r="C25" s="44" t="s">
        <v>54</v>
      </c>
      <c r="D25" s="44"/>
      <c r="E25" s="8">
        <v>3</v>
      </c>
      <c r="F25" s="7" t="s">
        <v>3</v>
      </c>
      <c r="G25" s="8">
        <v>42</v>
      </c>
      <c r="H25" s="7" t="s">
        <v>17</v>
      </c>
      <c r="I25" s="6" t="s">
        <v>21</v>
      </c>
      <c r="J25" s="8">
        <f t="shared" si="0"/>
        <v>126</v>
      </c>
      <c r="K25" s="12" t="s">
        <v>17</v>
      </c>
    </row>
    <row r="26" spans="1:11" x14ac:dyDescent="0.25">
      <c r="A26" s="62"/>
      <c r="B26" s="37">
        <v>221</v>
      </c>
      <c r="C26" s="44" t="s">
        <v>54</v>
      </c>
      <c r="D26" s="44"/>
      <c r="E26" s="8">
        <v>14</v>
      </c>
      <c r="F26" s="7" t="s">
        <v>3</v>
      </c>
      <c r="G26" s="8">
        <v>42</v>
      </c>
      <c r="H26" s="7" t="s">
        <v>17</v>
      </c>
      <c r="I26" s="6" t="s">
        <v>21</v>
      </c>
      <c r="J26" s="8">
        <f t="shared" si="0"/>
        <v>588</v>
      </c>
      <c r="K26" s="12" t="s">
        <v>17</v>
      </c>
    </row>
    <row r="27" spans="1:11" x14ac:dyDescent="0.25">
      <c r="A27" s="62"/>
      <c r="B27" s="37">
        <v>272</v>
      </c>
      <c r="C27" s="44" t="s">
        <v>55</v>
      </c>
      <c r="D27" s="44"/>
      <c r="E27" s="8">
        <v>8</v>
      </c>
      <c r="F27" s="7" t="s">
        <v>3</v>
      </c>
      <c r="G27" s="8">
        <v>31</v>
      </c>
      <c r="H27" s="9" t="s">
        <v>17</v>
      </c>
      <c r="I27" s="7" t="s">
        <v>21</v>
      </c>
      <c r="J27" s="8">
        <f t="shared" si="0"/>
        <v>248</v>
      </c>
      <c r="K27" s="12" t="s">
        <v>17</v>
      </c>
    </row>
    <row r="28" spans="1:11" x14ac:dyDescent="0.25">
      <c r="A28" s="62"/>
      <c r="B28" s="37" t="s">
        <v>48</v>
      </c>
      <c r="C28" s="44" t="s">
        <v>57</v>
      </c>
      <c r="D28" s="44"/>
      <c r="E28" s="8">
        <v>5</v>
      </c>
      <c r="F28" s="7" t="s">
        <v>3</v>
      </c>
      <c r="G28" s="8">
        <v>31</v>
      </c>
      <c r="H28" s="9" t="s">
        <v>17</v>
      </c>
      <c r="I28" s="7" t="s">
        <v>21</v>
      </c>
      <c r="J28" s="8">
        <f>E28*G28</f>
        <v>155</v>
      </c>
      <c r="K28" s="12" t="s">
        <v>17</v>
      </c>
    </row>
    <row r="29" spans="1:11" x14ac:dyDescent="0.25">
      <c r="A29" s="62"/>
      <c r="B29" s="37" t="s">
        <v>47</v>
      </c>
      <c r="C29" s="44" t="s">
        <v>57</v>
      </c>
      <c r="D29" s="44"/>
      <c r="E29" s="8">
        <v>3</v>
      </c>
      <c r="F29" s="7" t="s">
        <v>3</v>
      </c>
      <c r="G29" s="8">
        <v>31</v>
      </c>
      <c r="H29" s="9" t="s">
        <v>17</v>
      </c>
      <c r="I29" s="7" t="s">
        <v>21</v>
      </c>
      <c r="J29" s="8">
        <f t="shared" si="0"/>
        <v>93</v>
      </c>
      <c r="K29" s="12" t="s">
        <v>17</v>
      </c>
    </row>
    <row r="30" spans="1:11" ht="29.1" customHeight="1" x14ac:dyDescent="0.25">
      <c r="A30" s="62"/>
      <c r="B30" s="37" t="s">
        <v>50</v>
      </c>
      <c r="C30" s="45" t="s">
        <v>60</v>
      </c>
      <c r="D30" s="46"/>
      <c r="E30" s="8">
        <v>4</v>
      </c>
      <c r="F30" s="7" t="s">
        <v>3</v>
      </c>
      <c r="G30" s="8">
        <v>50</v>
      </c>
      <c r="H30" s="9" t="s">
        <v>17</v>
      </c>
      <c r="I30" s="7" t="s">
        <v>21</v>
      </c>
      <c r="J30" s="8">
        <f>E30*G30</f>
        <v>200</v>
      </c>
      <c r="K30" s="12" t="s">
        <v>17</v>
      </c>
    </row>
    <row r="31" spans="1:11" ht="30" customHeight="1" x14ac:dyDescent="0.25">
      <c r="A31" s="62"/>
      <c r="B31" s="37" t="s">
        <v>49</v>
      </c>
      <c r="C31" s="45" t="s">
        <v>60</v>
      </c>
      <c r="D31" s="46"/>
      <c r="E31" s="8">
        <v>3</v>
      </c>
      <c r="F31" s="7" t="s">
        <v>3</v>
      </c>
      <c r="G31" s="8">
        <v>50</v>
      </c>
      <c r="H31" s="9" t="s">
        <v>17</v>
      </c>
      <c r="I31" s="7" t="s">
        <v>21</v>
      </c>
      <c r="J31" s="8">
        <f t="shared" si="0"/>
        <v>150</v>
      </c>
      <c r="K31" s="12" t="s">
        <v>17</v>
      </c>
    </row>
    <row r="32" spans="1:11" x14ac:dyDescent="0.25">
      <c r="A32" s="62"/>
      <c r="B32" s="37">
        <v>507</v>
      </c>
      <c r="C32" s="44" t="s">
        <v>59</v>
      </c>
      <c r="D32" s="44"/>
      <c r="E32" s="8">
        <v>1</v>
      </c>
      <c r="F32" s="7" t="s">
        <v>3</v>
      </c>
      <c r="G32" s="8">
        <v>150</v>
      </c>
      <c r="H32" s="9" t="s">
        <v>17</v>
      </c>
      <c r="I32" s="7" t="s">
        <v>21</v>
      </c>
      <c r="J32" s="8">
        <f t="shared" si="0"/>
        <v>150</v>
      </c>
      <c r="K32" s="12" t="s">
        <v>17</v>
      </c>
    </row>
    <row r="33" spans="1:16" x14ac:dyDescent="0.25">
      <c r="A33" s="62"/>
      <c r="B33" s="37">
        <v>451</v>
      </c>
      <c r="C33" s="44" t="s">
        <v>58</v>
      </c>
      <c r="D33" s="44"/>
      <c r="E33" s="8">
        <v>4</v>
      </c>
      <c r="F33" s="7" t="s">
        <v>3</v>
      </c>
      <c r="G33" s="8">
        <v>150</v>
      </c>
      <c r="H33" s="9" t="s">
        <v>17</v>
      </c>
      <c r="I33" s="7" t="s">
        <v>21</v>
      </c>
      <c r="J33" s="8">
        <f t="shared" si="0"/>
        <v>600</v>
      </c>
      <c r="K33" s="12" t="s">
        <v>17</v>
      </c>
    </row>
    <row r="34" spans="1:16" x14ac:dyDescent="0.25">
      <c r="A34" s="62"/>
      <c r="B34" s="37" t="s">
        <v>51</v>
      </c>
      <c r="C34" s="44" t="s">
        <v>58</v>
      </c>
      <c r="D34" s="44"/>
      <c r="E34" s="8">
        <v>1</v>
      </c>
      <c r="F34" s="7" t="s">
        <v>3</v>
      </c>
      <c r="G34" s="8">
        <v>150</v>
      </c>
      <c r="H34" s="9" t="s">
        <v>17</v>
      </c>
      <c r="I34" s="7" t="s">
        <v>21</v>
      </c>
      <c r="J34" s="8">
        <f t="shared" si="0"/>
        <v>150</v>
      </c>
      <c r="K34" s="12" t="s">
        <v>17</v>
      </c>
    </row>
    <row r="35" spans="1:16" x14ac:dyDescent="0.25">
      <c r="A35" s="62"/>
      <c r="B35" s="37">
        <v>441</v>
      </c>
      <c r="C35" s="44" t="s">
        <v>58</v>
      </c>
      <c r="D35" s="44"/>
      <c r="E35" s="8">
        <v>1</v>
      </c>
      <c r="F35" s="7" t="s">
        <v>3</v>
      </c>
      <c r="G35" s="8">
        <v>150</v>
      </c>
      <c r="H35" s="9" t="s">
        <v>17</v>
      </c>
      <c r="I35" s="7" t="s">
        <v>21</v>
      </c>
      <c r="J35" s="8">
        <f t="shared" si="0"/>
        <v>150</v>
      </c>
      <c r="K35" s="12" t="s">
        <v>17</v>
      </c>
    </row>
    <row r="36" spans="1:16" x14ac:dyDescent="0.25">
      <c r="A36" s="62"/>
      <c r="B36" s="37" t="s">
        <v>12</v>
      </c>
      <c r="C36" s="44" t="s">
        <v>13</v>
      </c>
      <c r="D36" s="44"/>
      <c r="E36" s="8">
        <v>21</v>
      </c>
      <c r="F36" s="7" t="s">
        <v>3</v>
      </c>
      <c r="G36" s="8">
        <v>22</v>
      </c>
      <c r="H36" s="9" t="s">
        <v>17</v>
      </c>
      <c r="I36" s="7" t="s">
        <v>21</v>
      </c>
      <c r="J36" s="8">
        <f t="shared" si="0"/>
        <v>462</v>
      </c>
      <c r="K36" s="12" t="s">
        <v>17</v>
      </c>
    </row>
    <row r="37" spans="1:16" x14ac:dyDescent="0.25">
      <c r="A37" s="62"/>
      <c r="B37" s="37" t="s">
        <v>10</v>
      </c>
      <c r="C37" s="6"/>
      <c r="D37" s="6"/>
      <c r="E37" s="8">
        <v>21</v>
      </c>
      <c r="F37" s="7" t="s">
        <v>3</v>
      </c>
      <c r="G37" s="8">
        <v>7</v>
      </c>
      <c r="H37" s="9" t="s">
        <v>17</v>
      </c>
      <c r="I37" s="7" t="s">
        <v>21</v>
      </c>
      <c r="J37" s="8">
        <f t="shared" si="0"/>
        <v>147</v>
      </c>
      <c r="K37" s="12" t="s">
        <v>17</v>
      </c>
    </row>
    <row r="38" spans="1:16" x14ac:dyDescent="0.25">
      <c r="A38" s="62"/>
      <c r="B38" s="37" t="s">
        <v>11</v>
      </c>
      <c r="C38" s="6"/>
      <c r="D38" s="6"/>
      <c r="E38" s="8">
        <v>21</v>
      </c>
      <c r="F38" s="7" t="s">
        <v>3</v>
      </c>
      <c r="G38" s="8">
        <v>1</v>
      </c>
      <c r="H38" s="9" t="s">
        <v>17</v>
      </c>
      <c r="I38" s="7" t="s">
        <v>21</v>
      </c>
      <c r="J38" s="8">
        <f t="shared" si="0"/>
        <v>21</v>
      </c>
      <c r="K38" s="12" t="s">
        <v>17</v>
      </c>
    </row>
    <row r="39" spans="1:16" x14ac:dyDescent="0.25">
      <c r="A39" s="62"/>
      <c r="B39" s="37" t="s">
        <v>14</v>
      </c>
      <c r="C39" s="6"/>
      <c r="D39" s="6"/>
      <c r="E39" s="8">
        <v>21</v>
      </c>
      <c r="F39" s="7" t="s">
        <v>3</v>
      </c>
      <c r="G39" s="8">
        <v>30</v>
      </c>
      <c r="H39" s="9" t="s">
        <v>17</v>
      </c>
      <c r="I39" s="7" t="s">
        <v>21</v>
      </c>
      <c r="J39" s="8">
        <f t="shared" si="0"/>
        <v>630</v>
      </c>
      <c r="K39" s="12" t="s">
        <v>17</v>
      </c>
    </row>
    <row r="40" spans="1:16" x14ac:dyDescent="0.25">
      <c r="A40" s="62"/>
      <c r="B40" s="37" t="s">
        <v>9</v>
      </c>
      <c r="C40" s="6"/>
      <c r="D40" s="6"/>
      <c r="E40" s="8">
        <v>7</v>
      </c>
      <c r="F40" s="7" t="s">
        <v>3</v>
      </c>
      <c r="G40" s="8">
        <v>82</v>
      </c>
      <c r="H40" s="9" t="s">
        <v>17</v>
      </c>
      <c r="I40" s="7" t="s">
        <v>21</v>
      </c>
      <c r="J40" s="8">
        <f t="shared" si="0"/>
        <v>574</v>
      </c>
      <c r="K40" s="12" t="s">
        <v>17</v>
      </c>
    </row>
    <row r="41" spans="1:16" x14ac:dyDescent="0.25">
      <c r="A41" s="62"/>
      <c r="B41" s="37" t="s">
        <v>52</v>
      </c>
      <c r="C41" s="6"/>
      <c r="D41" s="6"/>
      <c r="E41" s="8">
        <v>50</v>
      </c>
      <c r="F41" s="7" t="s">
        <v>3</v>
      </c>
      <c r="G41" s="8">
        <v>5</v>
      </c>
      <c r="H41" s="9" t="s">
        <v>17</v>
      </c>
      <c r="I41" s="7" t="s">
        <v>21</v>
      </c>
      <c r="J41" s="8">
        <f t="shared" si="0"/>
        <v>250</v>
      </c>
      <c r="K41" s="12" t="s">
        <v>17</v>
      </c>
    </row>
    <row r="42" spans="1:16" x14ac:dyDescent="0.25">
      <c r="A42" s="62"/>
      <c r="B42" s="37" t="s">
        <v>6</v>
      </c>
      <c r="C42" s="6"/>
      <c r="D42" s="6"/>
      <c r="E42" s="8">
        <v>5</v>
      </c>
      <c r="F42" s="7" t="s">
        <v>3</v>
      </c>
      <c r="G42" s="8">
        <v>5</v>
      </c>
      <c r="H42" s="9" t="s">
        <v>17</v>
      </c>
      <c r="I42" s="7" t="s">
        <v>21</v>
      </c>
      <c r="J42" s="8">
        <f t="shared" si="0"/>
        <v>25</v>
      </c>
      <c r="K42" s="12" t="s">
        <v>17</v>
      </c>
    </row>
    <row r="43" spans="1:16" x14ac:dyDescent="0.25">
      <c r="A43" s="62"/>
      <c r="B43" s="37" t="s">
        <v>8</v>
      </c>
      <c r="C43" s="6"/>
      <c r="D43" s="6"/>
      <c r="E43" s="8">
        <v>23</v>
      </c>
      <c r="F43" s="7" t="s">
        <v>3</v>
      </c>
      <c r="G43" s="8">
        <v>4</v>
      </c>
      <c r="H43" s="9" t="s">
        <v>17</v>
      </c>
      <c r="I43" s="7" t="s">
        <v>21</v>
      </c>
      <c r="J43" s="8">
        <f t="shared" si="0"/>
        <v>92</v>
      </c>
      <c r="K43" s="12" t="s">
        <v>17</v>
      </c>
    </row>
    <row r="44" spans="1:16" ht="15.75" thickBot="1" x14ac:dyDescent="0.3">
      <c r="A44" s="62"/>
      <c r="B44" s="38" t="s">
        <v>7</v>
      </c>
      <c r="C44" s="11"/>
      <c r="D44" s="11"/>
      <c r="E44" s="18">
        <v>4</v>
      </c>
      <c r="F44" s="14" t="s">
        <v>3</v>
      </c>
      <c r="G44" s="13">
        <v>6</v>
      </c>
      <c r="H44" s="15" t="s">
        <v>17</v>
      </c>
      <c r="I44" s="14" t="s">
        <v>21</v>
      </c>
      <c r="J44" s="13">
        <f t="shared" si="0"/>
        <v>24</v>
      </c>
      <c r="K44" s="16" t="s">
        <v>17</v>
      </c>
      <c r="P44" s="10"/>
    </row>
    <row r="45" spans="1:16" s="5" customFormat="1" ht="30" customHeight="1" thickBot="1" x14ac:dyDescent="0.3">
      <c r="A45" s="63"/>
      <c r="B45" s="19" t="s">
        <v>25</v>
      </c>
      <c r="C45" s="19"/>
      <c r="D45" s="19"/>
      <c r="E45" s="19"/>
      <c r="F45" s="19"/>
      <c r="G45" s="19"/>
      <c r="H45" s="19"/>
      <c r="I45" s="19"/>
      <c r="J45" s="19">
        <f>SUM(J25:J44)</f>
        <v>4835</v>
      </c>
      <c r="K45" s="20" t="s">
        <v>17</v>
      </c>
    </row>
    <row r="46" spans="1:16" s="4" customFormat="1" ht="30.75" customHeight="1" thickBot="1" x14ac:dyDescent="0.3">
      <c r="A46" s="22"/>
      <c r="B46" s="24" t="s">
        <v>26</v>
      </c>
      <c r="C46" s="23"/>
      <c r="D46" s="23"/>
      <c r="E46" s="23"/>
      <c r="F46" s="23"/>
      <c r="G46" s="23"/>
      <c r="H46" s="23"/>
      <c r="I46" s="23"/>
      <c r="J46" s="39">
        <f>J45+J24</f>
        <v>24148.174000000003</v>
      </c>
      <c r="K46" s="21" t="s">
        <v>17</v>
      </c>
    </row>
    <row r="47" spans="1:16" ht="15.95" customHeight="1" thickBot="1" x14ac:dyDescent="0.3">
      <c r="F47" s="1"/>
      <c r="G47" s="47" t="s">
        <v>53</v>
      </c>
      <c r="H47" s="48"/>
      <c r="I47" s="49"/>
      <c r="J47" s="39">
        <v>28978</v>
      </c>
      <c r="K47" s="21" t="s">
        <v>17</v>
      </c>
    </row>
    <row r="48" spans="1:1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</sheetData>
  <mergeCells count="22">
    <mergeCell ref="G47:I47"/>
    <mergeCell ref="J3:K4"/>
    <mergeCell ref="H4:I4"/>
    <mergeCell ref="A3:A4"/>
    <mergeCell ref="B3:B4"/>
    <mergeCell ref="C3:D3"/>
    <mergeCell ref="E3:F3"/>
    <mergeCell ref="G3:I3"/>
    <mergeCell ref="C26:D26"/>
    <mergeCell ref="C27:D27"/>
    <mergeCell ref="A5:A24"/>
    <mergeCell ref="A25:A45"/>
    <mergeCell ref="C25:D25"/>
    <mergeCell ref="C34:D34"/>
    <mergeCell ref="C35:D35"/>
    <mergeCell ref="C36:D36"/>
    <mergeCell ref="C28:D28"/>
    <mergeCell ref="C30:D30"/>
    <mergeCell ref="C32:D32"/>
    <mergeCell ref="C33:D33"/>
    <mergeCell ref="C29:D29"/>
    <mergeCell ref="C31:D31"/>
  </mergeCells>
  <pageMargins left="0.7" right="0.7" top="0.75" bottom="0.75" header="0.3" footer="0.3"/>
  <pageSetup paperSize="9" scale="84" orientation="portrait" r:id="rId1"/>
  <headerFooter>
    <oddHeader>&amp;L&amp;"Times New Roman,Kurzíva"Pilotná Zóna Tehelné pole
Parkovacia politika BA MČ Nové Mesto 
&amp;C&amp;"Times New Roman,Kurzíva"Ing. Juraj Fischer&amp;R&amp;"Times New Roman,Kurzíva"Ing. Peter Plunár – PPP, s.r.o.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Vajnorská s cyklo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Fischer</dc:creator>
  <cp:lastModifiedBy>julia JC. cervenkova</cp:lastModifiedBy>
  <cp:lastPrinted>2021-04-12T07:20:36Z</cp:lastPrinted>
  <dcterms:created xsi:type="dcterms:W3CDTF">2020-03-04T12:00:37Z</dcterms:created>
  <dcterms:modified xsi:type="dcterms:W3CDTF">2021-04-12T08:49:33Z</dcterms:modified>
</cp:coreProperties>
</file>