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DOKUMENT\MZ\MZ2021\MZ22(12.02.2021)\"/>
    </mc:Choice>
  </mc:AlternateContent>
  <bookViews>
    <workbookView xWindow="0" yWindow="0" windowWidth="25200" windowHeight="1125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Hárok1!$A$1:$J$82</definedName>
  </definedNames>
  <calcPr calcId="162913"/>
</workbook>
</file>

<file path=xl/calcChain.xml><?xml version="1.0" encoding="utf-8"?>
<calcChain xmlns="http://schemas.openxmlformats.org/spreadsheetml/2006/main">
  <c r="J81" i="1" l="1"/>
  <c r="J82" i="1"/>
  <c r="A81" i="1" l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<sst xmlns="http://schemas.openxmlformats.org/spreadsheetml/2006/main" count="326" uniqueCount="316">
  <si>
    <t>doplatok</t>
  </si>
  <si>
    <t>č. zmluvy</t>
  </si>
  <si>
    <t>Meno</t>
  </si>
  <si>
    <t>Adresa</t>
  </si>
  <si>
    <t>IČO</t>
  </si>
  <si>
    <t>čislo E-schránky</t>
  </si>
  <si>
    <t>24.10.2020-8.11.2020</t>
  </si>
  <si>
    <t>19.12.2020-31.12.2020</t>
  </si>
  <si>
    <t>15.10.2020-15.12.2020, 16.12.2020-31.12.2020</t>
  </si>
  <si>
    <t>3/2020</t>
  </si>
  <si>
    <t>Eva Ábrahámová</t>
  </si>
  <si>
    <t>93037 Lehnice, Malý Lég 316</t>
  </si>
  <si>
    <t>E0005371794</t>
  </si>
  <si>
    <t>36/2019</t>
  </si>
  <si>
    <t>František Andrássy - KAMENÁRSTVO</t>
  </si>
  <si>
    <t>92401 Galanta, Hlavná 990/35</t>
  </si>
  <si>
    <t>E0000716280</t>
  </si>
  <si>
    <t>26/2019</t>
  </si>
  <si>
    <t>Silvia Balážová</t>
  </si>
  <si>
    <t>82106 Bratislava-Podunajské Biskupice, Estónska 28</t>
  </si>
  <si>
    <t>E0005469499</t>
  </si>
  <si>
    <t>9/2018</t>
  </si>
  <si>
    <t>BAM - EKO a.s.</t>
  </si>
  <si>
    <t>83103 Bratislava-Nové Mesto, Hálkova 11</t>
  </si>
  <si>
    <t>E0004974019</t>
  </si>
  <si>
    <t>55/2019</t>
  </si>
  <si>
    <t>DRAHUŠA BIHARYOVÁ</t>
  </si>
  <si>
    <t>84102 Bratislava-Dúbravka, Saratovská 2159/4</t>
  </si>
  <si>
    <t>E0005404353</t>
  </si>
  <si>
    <t>16/2019</t>
  </si>
  <si>
    <t>Miroslav Blažo</t>
  </si>
  <si>
    <t>83104 Bratislava-Nové Mesto, Šancová 3572/37</t>
  </si>
  <si>
    <t>E0005553808</t>
  </si>
  <si>
    <t>28/2019</t>
  </si>
  <si>
    <t>Margita Boháčová</t>
  </si>
  <si>
    <t>85104 Bratislava-Petržalka, Blagoevova 2675/10</t>
  </si>
  <si>
    <t>E0005282812</t>
  </si>
  <si>
    <t>17/2019</t>
  </si>
  <si>
    <t>21/2019</t>
  </si>
  <si>
    <t>PhDr. Jalal Al-Bouzan - RONY</t>
  </si>
  <si>
    <t>84107 Bratislava-Devínska Nová Ves, J.Poničana 15</t>
  </si>
  <si>
    <t>E0000284450</t>
  </si>
  <si>
    <t>106/2019</t>
  </si>
  <si>
    <t xml:space="preserve">
Delikomat Slovensko, spol. s r.o.</t>
  </si>
  <si>
    <t>90031 Stupava, Cementárska 15</t>
  </si>
  <si>
    <t>E0005023211</t>
  </si>
  <si>
    <t>141/2019</t>
  </si>
  <si>
    <t>Zdenek Doležal</t>
  </si>
  <si>
    <t>83106 Bratislava-Rača, Cígeľská 7613/12</t>
  </si>
  <si>
    <t>E0005283841</t>
  </si>
  <si>
    <t>15/2019</t>
  </si>
  <si>
    <t>Anna Dolná - DONA - G</t>
  </si>
  <si>
    <t>85104 Bratislava-Petržalka, Mamateyova 11</t>
  </si>
  <si>
    <t>E0002133911</t>
  </si>
  <si>
    <t>7/2019</t>
  </si>
  <si>
    <t>Emisam, s.r.o.</t>
  </si>
  <si>
    <t>90046 Most pri Bratislave, Jantárová 1543/33</t>
  </si>
  <si>
    <t>E0006499838</t>
  </si>
  <si>
    <t>32/2019</t>
  </si>
  <si>
    <t>92705 Šaľa, Nitrianska 1729/5</t>
  </si>
  <si>
    <t>E0005181409</t>
  </si>
  <si>
    <t>5/2019</t>
  </si>
  <si>
    <t xml:space="preserve">Marta Fűleová </t>
  </si>
  <si>
    <t>90044 Tomášov, Hlavná 107</t>
  </si>
  <si>
    <t>E0005325924</t>
  </si>
  <si>
    <t>24/2019</t>
  </si>
  <si>
    <t>Mgr. Bronislava Gejdošová</t>
  </si>
  <si>
    <t>90028 Zálesie, Malinovská 167/94</t>
  </si>
  <si>
    <t>E0005538582</t>
  </si>
  <si>
    <t>63/2019</t>
  </si>
  <si>
    <t>Erika Kulík Heribanová MALÁ VIECHA</t>
  </si>
  <si>
    <t>90201 Pezinok, Bystrická 2472/2</t>
  </si>
  <si>
    <t>E0005378862</t>
  </si>
  <si>
    <t>31/2019</t>
  </si>
  <si>
    <t>HORSKÁ, s.r.o.</t>
  </si>
  <si>
    <t>83102 Bratislava-Nové Mesto, Ovručská 1666/2</t>
  </si>
  <si>
    <t>E0005190808</t>
  </si>
  <si>
    <t>56/2019</t>
  </si>
  <si>
    <t>Vlasta Hosain</t>
  </si>
  <si>
    <t>05001 Revúca, Tomášikova 1178/18</t>
  </si>
  <si>
    <t>20/2019</t>
  </si>
  <si>
    <t>Denisa Hrašková</t>
  </si>
  <si>
    <t>83102 Bratislava-Nové Mesto, Račianska 1547/141</t>
  </si>
  <si>
    <t>E0005284008</t>
  </si>
  <si>
    <t>30/2019</t>
  </si>
  <si>
    <t>Anna Hričinová</t>
  </si>
  <si>
    <t>06901 Snina, Vihorlatská 1412/42</t>
  </si>
  <si>
    <t>E0005297770</t>
  </si>
  <si>
    <t>10/2019</t>
  </si>
  <si>
    <t>Juraj Ježovít - C.M.C.</t>
  </si>
  <si>
    <t>82101 Bratislava-Ružinov, Ďatelinová 5530/8</t>
  </si>
  <si>
    <t>E0005287577</t>
  </si>
  <si>
    <t>65/2019</t>
  </si>
  <si>
    <t>82108 Bratislava-Ružinov, Trnavská cesta 154/16</t>
  </si>
  <si>
    <t>E0006942792</t>
  </si>
  <si>
    <t>54/2019</t>
  </si>
  <si>
    <t>Eva Jurínyiová</t>
  </si>
  <si>
    <t>82107 Bratislava-Ružinov, Vlčie hrdlo 584/56</t>
  </si>
  <si>
    <t>E0005515029</t>
  </si>
  <si>
    <t>3/2019</t>
  </si>
  <si>
    <t xml:space="preserve">Matilda Kainová </t>
  </si>
  <si>
    <t>900 31 Stupava, Záhumenská 885/14</t>
  </si>
  <si>
    <t>nepridelené</t>
  </si>
  <si>
    <t>E0000325692</t>
  </si>
  <si>
    <t>42/2019</t>
  </si>
  <si>
    <t>Andrea Kollárová AM - DOOR</t>
  </si>
  <si>
    <t>85104 Bratislava-Petržalka, Bosákova 3783/7</t>
  </si>
  <si>
    <t>E0005469745</t>
  </si>
  <si>
    <t>1/2019</t>
  </si>
  <si>
    <t>Marianna Konrádová MARIANNA</t>
  </si>
  <si>
    <t>90028 Ivanka pri Dunaji, Bernolákovská 95</t>
  </si>
  <si>
    <t>E0005325625</t>
  </si>
  <si>
    <t>1/2020</t>
  </si>
  <si>
    <t xml:space="preserve">Olha Kopolovets </t>
  </si>
  <si>
    <t>83102 Bratislava-Nové Mesto, Račianska 109/B</t>
  </si>
  <si>
    <t>E0000463170</t>
  </si>
  <si>
    <t>19/2019</t>
  </si>
  <si>
    <t>Miroslav Kovár</t>
  </si>
  <si>
    <t>90051 Zohor, Hviezdoslavova 34</t>
  </si>
  <si>
    <t>E0005549458</t>
  </si>
  <si>
    <t>61/2019</t>
  </si>
  <si>
    <t>Ing. Mariana Kratochvílová MALEN</t>
  </si>
  <si>
    <t>90024 Veľký Biel, Športová 10</t>
  </si>
  <si>
    <t>E0005326127</t>
  </si>
  <si>
    <t>Vladimír Kraus - CORGOŇ</t>
  </si>
  <si>
    <t>85101 Bratislava-Petržalka, Belinského 10</t>
  </si>
  <si>
    <t>E0005289516</t>
  </si>
  <si>
    <t>52/2019</t>
  </si>
  <si>
    <t>60/2019</t>
  </si>
  <si>
    <t>Anna Krausová</t>
  </si>
  <si>
    <t>90201 Pezinok, L. Novomeského 2755/44</t>
  </si>
  <si>
    <t>E0005961523</t>
  </si>
  <si>
    <t>51/2019</t>
  </si>
  <si>
    <t>Ing. Peter Kudláč - APIMED</t>
  </si>
  <si>
    <t>91965 Dolná Krupá, Nová 645/47</t>
  </si>
  <si>
    <t>E0005253796</t>
  </si>
  <si>
    <t>81/2019</t>
  </si>
  <si>
    <t>Laura Lombardi - Telová kozmetika</t>
  </si>
  <si>
    <t>82107 Bratislava-Vrakuňa, Stavbárska 5177/38</t>
  </si>
  <si>
    <t>E0006656674</t>
  </si>
  <si>
    <t>67/2019</t>
  </si>
  <si>
    <t>Zuzana Lučanová</t>
  </si>
  <si>
    <t>81102 Bratislava-Staré Mesto, Vajanského nábrežie 3</t>
  </si>
  <si>
    <t>E0006120182</t>
  </si>
  <si>
    <t>59/2019</t>
  </si>
  <si>
    <t>85103 Bratislava-Petržalka, Gessayova 10</t>
  </si>
  <si>
    <t>E0006777031</t>
  </si>
  <si>
    <t>39/2019</t>
  </si>
  <si>
    <t>Mgr. Miroslav Martinčo</t>
  </si>
  <si>
    <t>83103 Bratislava-Nové Mesto, Škultétyho 12</t>
  </si>
  <si>
    <t>E0005212206</t>
  </si>
  <si>
    <t>13/2019</t>
  </si>
  <si>
    <t>NICOLAS, s.r.o.</t>
  </si>
  <si>
    <t>81101 Bratislava-Staré Mesto, Zámocká 22</t>
  </si>
  <si>
    <t>E0005083936</t>
  </si>
  <si>
    <t>40/2019</t>
  </si>
  <si>
    <t>Ján Pálfy Kvetinárstvo</t>
  </si>
  <si>
    <t>83102 Bratislava-Nové Mesto, Bardejovská 11</t>
  </si>
  <si>
    <t>E0000195158</t>
  </si>
  <si>
    <t>02/OD/2019</t>
  </si>
  <si>
    <t>PRESSBURG CITY s.r.o.</t>
  </si>
  <si>
    <t>83101 Bratislava-Nové Mesto, Smrečianska 3592/6</t>
  </si>
  <si>
    <t>E0000129569</t>
  </si>
  <si>
    <t>6/2019</t>
  </si>
  <si>
    <t xml:space="preserve">Peter Prievozník </t>
  </si>
  <si>
    <t>90042 Miloslavov, Kvetná ulica 150/24</t>
  </si>
  <si>
    <t>E0005549700</t>
  </si>
  <si>
    <t>69/2019</t>
  </si>
  <si>
    <t>8/OD/2011</t>
  </si>
  <si>
    <t>91105 Trenčín, Brnianska 10</t>
  </si>
  <si>
    <t>E0005123748</t>
  </si>
  <si>
    <t>45/2019</t>
  </si>
  <si>
    <t>Radványi, s.r.o.</t>
  </si>
  <si>
    <t>92522 Veľké Úľany, J.A. Komenského 548/24</t>
  </si>
  <si>
    <t>E0005163365</t>
  </si>
  <si>
    <t>48/2019</t>
  </si>
  <si>
    <t>10/2017</t>
  </si>
  <si>
    <t>Richard Richtárik</t>
  </si>
  <si>
    <t>85101 Bratislava-Petržalka, Belinského 1048/9</t>
  </si>
  <si>
    <t>E0005293401</t>
  </si>
  <si>
    <t>72/2019</t>
  </si>
  <si>
    <t>Ing. Peter Roško - ROSKOP</t>
  </si>
  <si>
    <t>83101 Bratislava-Nové Mesto, Vidlicová 12308/66</t>
  </si>
  <si>
    <t>E0006401593</t>
  </si>
  <si>
    <t>14/2017</t>
  </si>
  <si>
    <t>Štefan Salay - ROYAL</t>
  </si>
  <si>
    <t>85101 Bratislava-Petržalka, Ševčenkova 1034/7</t>
  </si>
  <si>
    <t>E0005558824</t>
  </si>
  <si>
    <t>43/2019</t>
  </si>
  <si>
    <t>Miroslav Senko</t>
  </si>
  <si>
    <t>84103 Bratislava-Lamač, Heyrovského 10</t>
  </si>
  <si>
    <t>E0005448181</t>
  </si>
  <si>
    <t>SIMON seeds, s.r.o.</t>
  </si>
  <si>
    <t>83105 Bratislava-Rača, Račianska 188</t>
  </si>
  <si>
    <t>E0005038314</t>
  </si>
  <si>
    <t>41/2019</t>
  </si>
  <si>
    <t>38/2019</t>
  </si>
  <si>
    <t>Slovenská rybia farma, s.r.o.</t>
  </si>
  <si>
    <t>01401 Bytča, Družstevná 1091/27</t>
  </si>
  <si>
    <t>E0005042797</t>
  </si>
  <si>
    <t>5/2016</t>
  </si>
  <si>
    <t>Solárny východ, s. r. o.</t>
  </si>
  <si>
    <t>82102 Bratislava-Ružinov, Prešovská 59</t>
  </si>
  <si>
    <t>E0005080321</t>
  </si>
  <si>
    <t>53/2019</t>
  </si>
  <si>
    <t>Igor Spiegel - SPIEGEL</t>
  </si>
  <si>
    <t>81106 Bratislava-Staré Mesto, Mozartova 4193/16</t>
  </si>
  <si>
    <t>E0005448196</t>
  </si>
  <si>
    <t>50/2019</t>
  </si>
  <si>
    <t>STANISLAV, s. r. o.</t>
  </si>
  <si>
    <t>90050 Kráľová pri Senci 61</t>
  </si>
  <si>
    <t>E0005086140</t>
  </si>
  <si>
    <t>66/2019</t>
  </si>
  <si>
    <t>SVABOREX s.r.o.</t>
  </si>
  <si>
    <t>81106 Bratislava-Staré Mesto, Hurbanovo námestie 1</t>
  </si>
  <si>
    <t>E0005104395</t>
  </si>
  <si>
    <t>57/2019</t>
  </si>
  <si>
    <t>Alžbeta Šarköziová - FIRMA BETKA</t>
  </si>
  <si>
    <t>81104 Bratislava-Staré Mesto, Leškova 10</t>
  </si>
  <si>
    <t>E0006117404</t>
  </si>
  <si>
    <t>27/2019</t>
  </si>
  <si>
    <t>Šarkoziová Katarína-KATKA</t>
  </si>
  <si>
    <t>83101 Bratislava-Nové Mesto, Šancová ul.-Nová tržnica</t>
  </si>
  <si>
    <t>E0005470210</t>
  </si>
  <si>
    <t>44/2014</t>
  </si>
  <si>
    <t>Ing. Aneta Švanygová</t>
  </si>
  <si>
    <t>83101 Bratislava-Nové Mesto, Šancová 112</t>
  </si>
  <si>
    <t>E0005559081</t>
  </si>
  <si>
    <t>33/2019</t>
  </si>
  <si>
    <t>11/2019</t>
  </si>
  <si>
    <t>Lucia Šveltová</t>
  </si>
  <si>
    <t>06901 Snina, Kukučínova 2042</t>
  </si>
  <si>
    <t>E0005330151</t>
  </si>
  <si>
    <t>46/2019</t>
  </si>
  <si>
    <t>TESCOM, s.r.o.</t>
  </si>
  <si>
    <t>83102 Bratislava-Nové Mesto, Piešťanská 7</t>
  </si>
  <si>
    <t>E0005014644</t>
  </si>
  <si>
    <t>9/2019</t>
  </si>
  <si>
    <t xml:space="preserve">Mária Tomková </t>
  </si>
  <si>
    <t>E0005369771</t>
  </si>
  <si>
    <t>Trang Nhung Dang Thi</t>
  </si>
  <si>
    <t>90201 Pezinok, Bernolákova 1486/11</t>
  </si>
  <si>
    <t>E0005325906</t>
  </si>
  <si>
    <t>6/2016</t>
  </si>
  <si>
    <t>37/2019</t>
  </si>
  <si>
    <t>TRIBA s.r.o.</t>
  </si>
  <si>
    <t>82103 Bratislava-Ružinov, Martákovej 3</t>
  </si>
  <si>
    <t>E0005043755</t>
  </si>
  <si>
    <t>22/2019</t>
  </si>
  <si>
    <t>Mária Ujhelyiová</t>
  </si>
  <si>
    <t>92901 Dunajská Streda, Nám. Priateľstva 2172/29</t>
  </si>
  <si>
    <t>E0005348374</t>
  </si>
  <si>
    <t>34/2019</t>
  </si>
  <si>
    <t>Tomáš Vígh a Vígh o</t>
  </si>
  <si>
    <t>93038 Nový Život, Eliášovce 61</t>
  </si>
  <si>
    <t>E0005281334</t>
  </si>
  <si>
    <t>23/2019</t>
  </si>
  <si>
    <t>Eugen Vizváry - ELIZABETH</t>
  </si>
  <si>
    <t>90043 Kalinkovo, Dunajská 261/10</t>
  </si>
  <si>
    <t>E0005348020</t>
  </si>
  <si>
    <t>44/2019</t>
  </si>
  <si>
    <t>VONES s.r.o.</t>
  </si>
  <si>
    <t>82108 Bratislava-Ružinov, Koceľova 22</t>
  </si>
  <si>
    <t>E0006672208</t>
  </si>
  <si>
    <t>49/2019</t>
  </si>
  <si>
    <t>Margita Vontszemüová - ALEXIA</t>
  </si>
  <si>
    <t>82107 Bratislava-Vrakuňa, Rajecká 13</t>
  </si>
  <si>
    <t>E0005481179</t>
  </si>
  <si>
    <t>58/2019</t>
  </si>
  <si>
    <t>XXL trade s. r. o.</t>
  </si>
  <si>
    <t>84104 Bratislava-Karlova Ves, Lackova 3</t>
  </si>
  <si>
    <t>E0005118561</t>
  </si>
  <si>
    <t>6/2015</t>
  </si>
  <si>
    <t>81103 Bratislava-Staré Mesto, Panenská 18</t>
  </si>
  <si>
    <t>E0005596424</t>
  </si>
  <si>
    <t>68/2019</t>
  </si>
  <si>
    <t>Ľubomír Žolčák - ŽOLÍK</t>
  </si>
  <si>
    <t>08001 Prešov, Ul.kpt.Nálepku 5</t>
  </si>
  <si>
    <t>E0005560101</t>
  </si>
  <si>
    <t>13/2020</t>
  </si>
  <si>
    <t>Alza.sk</t>
  </si>
  <si>
    <t>81109 Bratislava, Bottova 6654/7</t>
  </si>
  <si>
    <t>007/OD/2020</t>
  </si>
  <si>
    <t>Slovenská pošta</t>
  </si>
  <si>
    <t>97599 B.Bystrica, Partizánska cesta 9</t>
  </si>
  <si>
    <t>6/2020</t>
  </si>
  <si>
    <t>Rastislav Rigó</t>
  </si>
  <si>
    <t>93039 Zlaté Klasy,Poľná ul.816/22</t>
  </si>
  <si>
    <t>8/2020</t>
  </si>
  <si>
    <t>Včelia farma Orešany</t>
  </si>
  <si>
    <t>91902 Dolné Orešany 531</t>
  </si>
  <si>
    <t>12/2020</t>
  </si>
  <si>
    <t>Lilia Švecová</t>
  </si>
  <si>
    <t>85181 Nemčinany 133</t>
  </si>
  <si>
    <t>14/2020</t>
  </si>
  <si>
    <t>Aliya gamari Hamene</t>
  </si>
  <si>
    <t>03406 Ružomberok, Pri Váhu 8540/149</t>
  </si>
  <si>
    <t>Auto Car, s.r.o.</t>
  </si>
  <si>
    <t>84105 Bratislava, Matejkova 4</t>
  </si>
  <si>
    <t>Phu Le Van</t>
  </si>
  <si>
    <t>83107 Bratislava, Roľnícka 18/9033</t>
  </si>
  <si>
    <t>Juditfashion s. r. o.</t>
  </si>
  <si>
    <t>MARKET CENTRUM Plus, s.r.o.</t>
  </si>
  <si>
    <t>Program® spol. s r.o.</t>
  </si>
  <si>
    <t>Z&amp;T Pharma s.r.o.</t>
  </si>
  <si>
    <t>7/2020</t>
  </si>
  <si>
    <t>Focus media-store s.r.o.</t>
  </si>
  <si>
    <t>24/OD/2020</t>
  </si>
  <si>
    <t>MUNIŠI-Group, s.r.o.</t>
  </si>
  <si>
    <t>83103 Bratislava, Tomášikova 10896</t>
  </si>
  <si>
    <t>E0006887667</t>
  </si>
  <si>
    <t>E0005121737</t>
  </si>
  <si>
    <t>11/OD/2009</t>
  </si>
  <si>
    <t xml:space="preserve">Jurišta Gastro s.r.o. </t>
  </si>
  <si>
    <t>831 03  Bratislava, Považská 42/310</t>
  </si>
  <si>
    <t>spolu 
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</si>
</sst>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B1" workbookViewId="0">
      <selection activeCell="D17" sqref="D17"/>
    </sheetView>
  </sheetViews>
  <sheetFormatPr defaultRowHeight="17.25" customHeight="1" x14ac:dyDescent="0.25"/>
  <cols>
    <col min="1" max="1" width="15.85546875" style="2" hidden="1" customWidth="1"/>
    <col min="2" max="2" width="14.140625" style="1" customWidth="1"/>
    <col min="3" max="3" width="33.5703125" style="2" customWidth="1"/>
    <col min="4" max="4" width="43.85546875" style="3" customWidth="1"/>
    <col min="5" max="5" width="11.7109375" style="2" customWidth="1"/>
    <col min="6" max="6" width="16.5703125" style="2" customWidth="1"/>
    <col min="7" max="7" width="11.28515625" style="2" customWidth="1"/>
    <col min="8" max="8" width="13.140625" style="2" customWidth="1"/>
    <col min="9" max="9" width="12.140625" style="2" customWidth="1"/>
    <col min="10" max="10" width="7.28515625" style="2" customWidth="1"/>
    <col min="11" max="16384" width="9.140625" style="2"/>
  </cols>
  <sheetData>
    <row r="1" spans="1:10" s="1" customFormat="1" ht="59.25" customHeight="1" x14ac:dyDescent="0.25">
      <c r="A1" s="4" t="s">
        <v>0</v>
      </c>
      <c r="B1" s="8" t="s">
        <v>1</v>
      </c>
      <c r="C1" s="9" t="s">
        <v>2</v>
      </c>
      <c r="D1" s="8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315</v>
      </c>
    </row>
    <row r="2" spans="1:10" ht="17.25" customHeight="1" x14ac:dyDescent="0.25">
      <c r="A2" s="5">
        <v>0.02</v>
      </c>
      <c r="B2" s="11" t="s">
        <v>9</v>
      </c>
      <c r="C2" s="12" t="s">
        <v>10</v>
      </c>
      <c r="D2" s="13" t="s">
        <v>11</v>
      </c>
      <c r="E2" s="14">
        <v>45533458</v>
      </c>
      <c r="F2" s="9" t="s">
        <v>12</v>
      </c>
      <c r="G2" s="9">
        <v>16</v>
      </c>
      <c r="H2" s="9">
        <v>13</v>
      </c>
      <c r="I2" s="9">
        <v>0</v>
      </c>
      <c r="J2" s="9">
        <f>I2+H2+G2</f>
        <v>29</v>
      </c>
    </row>
    <row r="3" spans="1:10" ht="17.25" customHeight="1" x14ac:dyDescent="0.25">
      <c r="A3" s="6"/>
      <c r="B3" s="8" t="s">
        <v>13</v>
      </c>
      <c r="C3" s="14" t="s">
        <v>14</v>
      </c>
      <c r="D3" s="15" t="s">
        <v>15</v>
      </c>
      <c r="E3" s="14">
        <v>35197854</v>
      </c>
      <c r="F3" s="9" t="s">
        <v>16</v>
      </c>
      <c r="G3" s="9">
        <v>16</v>
      </c>
      <c r="H3" s="9">
        <v>13</v>
      </c>
      <c r="I3" s="9">
        <v>0</v>
      </c>
      <c r="J3" s="9">
        <f t="shared" ref="J3:J55" si="0">I3+H3+G3</f>
        <v>29</v>
      </c>
    </row>
    <row r="4" spans="1:10" ht="17.25" customHeight="1" x14ac:dyDescent="0.25">
      <c r="A4" s="6"/>
      <c r="B4" s="8" t="s">
        <v>17</v>
      </c>
      <c r="C4" s="14" t="s">
        <v>18</v>
      </c>
      <c r="D4" s="13" t="s">
        <v>19</v>
      </c>
      <c r="E4" s="14">
        <v>40698998</v>
      </c>
      <c r="F4" s="16" t="s">
        <v>20</v>
      </c>
      <c r="G4" s="9">
        <v>0</v>
      </c>
      <c r="H4" s="9">
        <v>0</v>
      </c>
      <c r="I4" s="9">
        <v>78</v>
      </c>
      <c r="J4" s="9">
        <f t="shared" si="0"/>
        <v>78</v>
      </c>
    </row>
    <row r="5" spans="1:10" ht="17.25" customHeight="1" x14ac:dyDescent="0.25">
      <c r="A5" s="6"/>
      <c r="B5" s="8" t="s">
        <v>21</v>
      </c>
      <c r="C5" s="14" t="s">
        <v>22</v>
      </c>
      <c r="D5" s="13" t="s">
        <v>23</v>
      </c>
      <c r="E5" s="14">
        <v>35815272</v>
      </c>
      <c r="F5" s="9" t="s">
        <v>24</v>
      </c>
      <c r="G5" s="9">
        <v>16</v>
      </c>
      <c r="H5" s="9">
        <v>13</v>
      </c>
      <c r="I5" s="9">
        <v>0</v>
      </c>
      <c r="J5" s="9">
        <f t="shared" si="0"/>
        <v>29</v>
      </c>
    </row>
    <row r="6" spans="1:10" ht="17.25" customHeight="1" x14ac:dyDescent="0.25">
      <c r="A6" s="6">
        <v>0.03</v>
      </c>
      <c r="B6" s="8" t="s">
        <v>25</v>
      </c>
      <c r="C6" s="14" t="s">
        <v>26</v>
      </c>
      <c r="D6" s="13" t="s">
        <v>27</v>
      </c>
      <c r="E6" s="14">
        <v>47511681</v>
      </c>
      <c r="F6" s="9" t="s">
        <v>28</v>
      </c>
      <c r="G6" s="9">
        <v>16</v>
      </c>
      <c r="H6" s="9">
        <v>13</v>
      </c>
      <c r="I6" s="9">
        <v>0</v>
      </c>
      <c r="J6" s="9">
        <f t="shared" si="0"/>
        <v>29</v>
      </c>
    </row>
    <row r="7" spans="1:10" ht="17.25" customHeight="1" x14ac:dyDescent="0.25">
      <c r="A7" s="6">
        <v>0.02</v>
      </c>
      <c r="B7" s="8" t="s">
        <v>29</v>
      </c>
      <c r="C7" s="14" t="s">
        <v>30</v>
      </c>
      <c r="D7" s="13" t="s">
        <v>31</v>
      </c>
      <c r="E7" s="14">
        <v>46591516</v>
      </c>
      <c r="F7" s="9" t="s">
        <v>32</v>
      </c>
      <c r="G7" s="9">
        <v>0</v>
      </c>
      <c r="H7" s="9">
        <v>0</v>
      </c>
      <c r="I7" s="9">
        <v>78</v>
      </c>
      <c r="J7" s="9">
        <f t="shared" si="0"/>
        <v>78</v>
      </c>
    </row>
    <row r="8" spans="1:10" ht="17.25" customHeight="1" x14ac:dyDescent="0.25">
      <c r="A8" s="6"/>
      <c r="B8" s="8" t="s">
        <v>33</v>
      </c>
      <c r="C8" s="14" t="s">
        <v>34</v>
      </c>
      <c r="D8" s="13" t="s">
        <v>35</v>
      </c>
      <c r="E8" s="14">
        <v>34444009</v>
      </c>
      <c r="F8" s="9" t="s">
        <v>36</v>
      </c>
      <c r="G8" s="9">
        <v>16</v>
      </c>
      <c r="H8" s="9">
        <v>13</v>
      </c>
      <c r="I8" s="9">
        <v>0</v>
      </c>
      <c r="J8" s="9">
        <f t="shared" si="0"/>
        <v>29</v>
      </c>
    </row>
    <row r="9" spans="1:10" ht="17.25" customHeight="1" x14ac:dyDescent="0.25">
      <c r="A9" s="6"/>
      <c r="B9" s="8" t="s">
        <v>37</v>
      </c>
      <c r="C9" s="14" t="s">
        <v>34</v>
      </c>
      <c r="D9" s="13" t="s">
        <v>35</v>
      </c>
      <c r="E9" s="14">
        <v>34444009</v>
      </c>
      <c r="F9" s="9" t="s">
        <v>36</v>
      </c>
      <c r="G9" s="9">
        <v>16</v>
      </c>
      <c r="H9" s="9">
        <v>13</v>
      </c>
      <c r="I9" s="9">
        <v>0</v>
      </c>
      <c r="J9" s="9">
        <f t="shared" si="0"/>
        <v>29</v>
      </c>
    </row>
    <row r="10" spans="1:10" ht="17.25" customHeight="1" x14ac:dyDescent="0.25">
      <c r="A10" s="6">
        <v>0.02</v>
      </c>
      <c r="B10" s="8" t="s">
        <v>38</v>
      </c>
      <c r="C10" s="14" t="s">
        <v>39</v>
      </c>
      <c r="D10" s="13" t="s">
        <v>40</v>
      </c>
      <c r="E10" s="14">
        <v>32153007</v>
      </c>
      <c r="F10" s="9" t="s">
        <v>41</v>
      </c>
      <c r="G10" s="9">
        <v>16</v>
      </c>
      <c r="H10" s="9">
        <v>13</v>
      </c>
      <c r="I10" s="9">
        <v>0</v>
      </c>
      <c r="J10" s="9">
        <f t="shared" si="0"/>
        <v>29</v>
      </c>
    </row>
    <row r="11" spans="1:10" ht="17.25" customHeight="1" x14ac:dyDescent="0.25">
      <c r="A11" s="6"/>
      <c r="B11" s="8" t="s">
        <v>42</v>
      </c>
      <c r="C11" s="14" t="s">
        <v>43</v>
      </c>
      <c r="D11" s="13" t="s">
        <v>44</v>
      </c>
      <c r="E11" s="14">
        <v>35766875</v>
      </c>
      <c r="F11" s="9" t="s">
        <v>45</v>
      </c>
      <c r="G11" s="9">
        <v>0</v>
      </c>
      <c r="H11" s="9">
        <v>0</v>
      </c>
      <c r="I11" s="9">
        <v>0</v>
      </c>
      <c r="J11" s="9">
        <f t="shared" si="0"/>
        <v>0</v>
      </c>
    </row>
    <row r="12" spans="1:10" ht="17.25" customHeight="1" x14ac:dyDescent="0.25">
      <c r="A12" s="6"/>
      <c r="B12" s="8" t="s">
        <v>46</v>
      </c>
      <c r="C12" s="14" t="s">
        <v>47</v>
      </c>
      <c r="D12" s="13" t="s">
        <v>48</v>
      </c>
      <c r="E12" s="14">
        <v>11920815</v>
      </c>
      <c r="F12" s="9" t="s">
        <v>49</v>
      </c>
      <c r="G12" s="9">
        <v>16</v>
      </c>
      <c r="H12" s="9">
        <v>13</v>
      </c>
      <c r="I12" s="9">
        <v>0</v>
      </c>
      <c r="J12" s="9">
        <f t="shared" si="0"/>
        <v>29</v>
      </c>
    </row>
    <row r="13" spans="1:10" ht="17.25" customHeight="1" x14ac:dyDescent="0.25">
      <c r="A13" s="6"/>
      <c r="B13" s="8" t="s">
        <v>50</v>
      </c>
      <c r="C13" s="14" t="s">
        <v>51</v>
      </c>
      <c r="D13" s="13" t="s">
        <v>52</v>
      </c>
      <c r="E13" s="14">
        <v>34249150</v>
      </c>
      <c r="F13" s="9" t="s">
        <v>53</v>
      </c>
      <c r="G13" s="9">
        <v>16</v>
      </c>
      <c r="H13" s="9">
        <v>13</v>
      </c>
      <c r="I13" s="9">
        <v>0</v>
      </c>
      <c r="J13" s="9">
        <f t="shared" si="0"/>
        <v>29</v>
      </c>
    </row>
    <row r="14" spans="1:10" ht="17.25" customHeight="1" x14ac:dyDescent="0.25">
      <c r="A14" s="6">
        <v>0.02</v>
      </c>
      <c r="B14" s="8" t="s">
        <v>54</v>
      </c>
      <c r="C14" s="14" t="s">
        <v>55</v>
      </c>
      <c r="D14" s="13" t="s">
        <v>56</v>
      </c>
      <c r="E14" s="14">
        <v>50506137</v>
      </c>
      <c r="F14" s="9" t="s">
        <v>57</v>
      </c>
      <c r="G14" s="9">
        <v>16</v>
      </c>
      <c r="H14" s="9">
        <v>13</v>
      </c>
      <c r="I14" s="9">
        <v>0</v>
      </c>
      <c r="J14" s="9">
        <f t="shared" si="0"/>
        <v>29</v>
      </c>
    </row>
    <row r="15" spans="1:10" ht="17.25" customHeight="1" x14ac:dyDescent="0.25">
      <c r="A15" s="6"/>
      <c r="B15" s="8" t="s">
        <v>58</v>
      </c>
      <c r="C15" s="17" t="s">
        <v>306</v>
      </c>
      <c r="D15" s="13" t="s">
        <v>59</v>
      </c>
      <c r="E15" s="14">
        <v>45302944</v>
      </c>
      <c r="F15" s="9" t="s">
        <v>60</v>
      </c>
      <c r="G15" s="9">
        <v>0</v>
      </c>
      <c r="H15" s="9">
        <v>0</v>
      </c>
      <c r="I15" s="9">
        <v>78</v>
      </c>
      <c r="J15" s="9">
        <f t="shared" si="0"/>
        <v>78</v>
      </c>
    </row>
    <row r="16" spans="1:10" ht="17.25" customHeight="1" x14ac:dyDescent="0.25">
      <c r="A16" s="6">
        <v>0.03</v>
      </c>
      <c r="B16" s="8" t="s">
        <v>61</v>
      </c>
      <c r="C16" s="14" t="s">
        <v>62</v>
      </c>
      <c r="D16" s="13" t="s">
        <v>63</v>
      </c>
      <c r="E16" s="14">
        <v>31852637</v>
      </c>
      <c r="F16" s="9" t="s">
        <v>64</v>
      </c>
      <c r="G16" s="9">
        <v>16</v>
      </c>
      <c r="H16" s="9">
        <v>13</v>
      </c>
      <c r="I16" s="9">
        <v>0</v>
      </c>
      <c r="J16" s="9">
        <f t="shared" si="0"/>
        <v>29</v>
      </c>
    </row>
    <row r="17" spans="1:10" ht="17.25" customHeight="1" x14ac:dyDescent="0.25">
      <c r="A17" s="6"/>
      <c r="B17" s="8" t="s">
        <v>65</v>
      </c>
      <c r="C17" s="14" t="s">
        <v>66</v>
      </c>
      <c r="D17" s="13" t="s">
        <v>67</v>
      </c>
      <c r="E17" s="14">
        <v>33841225</v>
      </c>
      <c r="F17" s="9" t="s">
        <v>68</v>
      </c>
      <c r="G17" s="9">
        <v>16</v>
      </c>
      <c r="H17" s="9">
        <v>13</v>
      </c>
      <c r="I17" s="9">
        <v>0</v>
      </c>
      <c r="J17" s="9">
        <f t="shared" si="0"/>
        <v>29</v>
      </c>
    </row>
    <row r="18" spans="1:10" ht="17.25" customHeight="1" x14ac:dyDescent="0.25">
      <c r="A18" s="6"/>
      <c r="B18" s="8" t="s">
        <v>69</v>
      </c>
      <c r="C18" s="14" t="s">
        <v>70</v>
      </c>
      <c r="D18" s="13" t="s">
        <v>71</v>
      </c>
      <c r="E18" s="14">
        <v>46147667</v>
      </c>
      <c r="F18" s="9" t="s">
        <v>72</v>
      </c>
      <c r="G18" s="9">
        <v>0</v>
      </c>
      <c r="H18" s="9">
        <v>0</v>
      </c>
      <c r="I18" s="9">
        <v>78</v>
      </c>
      <c r="J18" s="9">
        <f t="shared" si="0"/>
        <v>78</v>
      </c>
    </row>
    <row r="19" spans="1:10" ht="17.25" customHeight="1" x14ac:dyDescent="0.25">
      <c r="A19" s="6">
        <v>0.03</v>
      </c>
      <c r="B19" s="8" t="s">
        <v>73</v>
      </c>
      <c r="C19" s="14" t="s">
        <v>74</v>
      </c>
      <c r="D19" s="13" t="s">
        <v>75</v>
      </c>
      <c r="E19" s="14">
        <v>46475478</v>
      </c>
      <c r="F19" s="9" t="s">
        <v>76</v>
      </c>
      <c r="G19" s="9">
        <v>16</v>
      </c>
      <c r="H19" s="9">
        <v>13</v>
      </c>
      <c r="I19" s="9">
        <v>0</v>
      </c>
      <c r="J19" s="9">
        <f t="shared" si="0"/>
        <v>29</v>
      </c>
    </row>
    <row r="20" spans="1:10" ht="17.25" customHeight="1" x14ac:dyDescent="0.25">
      <c r="A20" s="6"/>
      <c r="B20" s="8" t="s">
        <v>77</v>
      </c>
      <c r="C20" s="14" t="s">
        <v>78</v>
      </c>
      <c r="D20" s="13" t="s">
        <v>79</v>
      </c>
      <c r="E20" s="14">
        <v>47055456</v>
      </c>
      <c r="F20" s="12"/>
      <c r="G20" s="9">
        <v>0</v>
      </c>
      <c r="H20" s="9">
        <v>0</v>
      </c>
      <c r="I20" s="9">
        <v>78</v>
      </c>
      <c r="J20" s="9">
        <f t="shared" si="0"/>
        <v>78</v>
      </c>
    </row>
    <row r="21" spans="1:10" ht="17.25" customHeight="1" x14ac:dyDescent="0.25">
      <c r="A21" s="6"/>
      <c r="B21" s="8" t="s">
        <v>80</v>
      </c>
      <c r="C21" s="14" t="s">
        <v>81</v>
      </c>
      <c r="D21" s="13" t="s">
        <v>82</v>
      </c>
      <c r="E21" s="14">
        <v>41535812</v>
      </c>
      <c r="F21" s="9" t="s">
        <v>83</v>
      </c>
      <c r="G21" s="9">
        <v>0</v>
      </c>
      <c r="H21" s="9">
        <v>0</v>
      </c>
      <c r="I21" s="9">
        <v>78</v>
      </c>
      <c r="J21" s="9">
        <f t="shared" si="0"/>
        <v>78</v>
      </c>
    </row>
    <row r="22" spans="1:10" ht="17.25" customHeight="1" x14ac:dyDescent="0.25">
      <c r="A22" s="6">
        <v>0.02</v>
      </c>
      <c r="B22" s="8" t="s">
        <v>84</v>
      </c>
      <c r="C22" s="14" t="s">
        <v>85</v>
      </c>
      <c r="D22" s="13" t="s">
        <v>86</v>
      </c>
      <c r="E22" s="14">
        <v>40899551</v>
      </c>
      <c r="F22" s="9" t="s">
        <v>87</v>
      </c>
      <c r="G22" s="9">
        <v>16</v>
      </c>
      <c r="H22" s="9">
        <v>13</v>
      </c>
      <c r="I22" s="9">
        <v>0</v>
      </c>
      <c r="J22" s="9">
        <f t="shared" si="0"/>
        <v>29</v>
      </c>
    </row>
    <row r="23" spans="1:10" ht="17.25" customHeight="1" x14ac:dyDescent="0.25">
      <c r="A23" s="6">
        <v>0.02</v>
      </c>
      <c r="B23" s="8" t="s">
        <v>88</v>
      </c>
      <c r="C23" s="14" t="s">
        <v>89</v>
      </c>
      <c r="D23" s="13" t="s">
        <v>90</v>
      </c>
      <c r="E23" s="14">
        <v>32195869</v>
      </c>
      <c r="F23" s="9" t="s">
        <v>91</v>
      </c>
      <c r="G23" s="9">
        <v>16</v>
      </c>
      <c r="H23" s="9">
        <v>13</v>
      </c>
      <c r="I23" s="9">
        <v>0</v>
      </c>
      <c r="J23" s="9">
        <f t="shared" si="0"/>
        <v>29</v>
      </c>
    </row>
    <row r="24" spans="1:10" ht="17.25" customHeight="1" x14ac:dyDescent="0.25">
      <c r="A24" s="6"/>
      <c r="B24" s="8" t="s">
        <v>92</v>
      </c>
      <c r="C24" s="14" t="s">
        <v>301</v>
      </c>
      <c r="D24" s="13" t="s">
        <v>93</v>
      </c>
      <c r="E24" s="14">
        <v>52376516</v>
      </c>
      <c r="F24" s="9" t="s">
        <v>94</v>
      </c>
      <c r="G24" s="9">
        <v>8</v>
      </c>
      <c r="H24" s="9">
        <v>0</v>
      </c>
      <c r="I24" s="9">
        <v>0</v>
      </c>
      <c r="J24" s="9">
        <f t="shared" si="0"/>
        <v>8</v>
      </c>
    </row>
    <row r="25" spans="1:10" ht="17.25" customHeight="1" x14ac:dyDescent="0.25">
      <c r="A25" s="6"/>
      <c r="B25" s="8" t="s">
        <v>95</v>
      </c>
      <c r="C25" s="14" t="s">
        <v>96</v>
      </c>
      <c r="D25" s="13" t="s">
        <v>97</v>
      </c>
      <c r="E25" s="14">
        <v>41881222</v>
      </c>
      <c r="F25" s="9" t="s">
        <v>98</v>
      </c>
      <c r="G25" s="9">
        <v>16</v>
      </c>
      <c r="H25" s="9">
        <v>13</v>
      </c>
      <c r="I25" s="9">
        <v>0</v>
      </c>
      <c r="J25" s="9">
        <f t="shared" si="0"/>
        <v>29</v>
      </c>
    </row>
    <row r="26" spans="1:10" ht="17.25" customHeight="1" x14ac:dyDescent="0.25">
      <c r="A26" s="6">
        <v>0.02</v>
      </c>
      <c r="B26" s="8" t="s">
        <v>99</v>
      </c>
      <c r="C26" s="14" t="s">
        <v>100</v>
      </c>
      <c r="D26" s="13" t="s">
        <v>101</v>
      </c>
      <c r="E26" s="18" t="s">
        <v>102</v>
      </c>
      <c r="F26" s="9" t="s">
        <v>103</v>
      </c>
      <c r="G26" s="9">
        <v>16</v>
      </c>
      <c r="H26" s="9">
        <v>13</v>
      </c>
      <c r="I26" s="9">
        <v>0</v>
      </c>
      <c r="J26" s="9">
        <f t="shared" si="0"/>
        <v>29</v>
      </c>
    </row>
    <row r="27" spans="1:10" ht="17.25" customHeight="1" x14ac:dyDescent="0.25">
      <c r="A27" s="6"/>
      <c r="B27" s="8" t="s">
        <v>104</v>
      </c>
      <c r="C27" s="14" t="s">
        <v>105</v>
      </c>
      <c r="D27" s="13" t="s">
        <v>106</v>
      </c>
      <c r="E27" s="14">
        <v>40655130</v>
      </c>
      <c r="F27" s="9" t="s">
        <v>107</v>
      </c>
      <c r="G27" s="9">
        <v>16</v>
      </c>
      <c r="H27" s="9">
        <v>13</v>
      </c>
      <c r="I27" s="9">
        <v>0</v>
      </c>
      <c r="J27" s="9">
        <f t="shared" si="0"/>
        <v>29</v>
      </c>
    </row>
    <row r="28" spans="1:10" ht="17.25" customHeight="1" x14ac:dyDescent="0.25">
      <c r="A28" s="6">
        <v>0.03</v>
      </c>
      <c r="B28" s="8" t="s">
        <v>108</v>
      </c>
      <c r="C28" s="12" t="s">
        <v>109</v>
      </c>
      <c r="D28" s="13" t="s">
        <v>110</v>
      </c>
      <c r="E28" s="14">
        <v>14137739</v>
      </c>
      <c r="F28" s="9" t="s">
        <v>111</v>
      </c>
      <c r="G28" s="9">
        <v>16</v>
      </c>
      <c r="H28" s="9">
        <v>13</v>
      </c>
      <c r="I28" s="9">
        <v>0</v>
      </c>
      <c r="J28" s="9">
        <f t="shared" si="0"/>
        <v>29</v>
      </c>
    </row>
    <row r="29" spans="1:10" ht="17.25" customHeight="1" x14ac:dyDescent="0.25">
      <c r="A29" s="6"/>
      <c r="B29" s="8" t="s">
        <v>112</v>
      </c>
      <c r="C29" s="14" t="s">
        <v>113</v>
      </c>
      <c r="D29" s="13" t="s">
        <v>114</v>
      </c>
      <c r="E29" s="14">
        <v>46460870</v>
      </c>
      <c r="F29" s="9" t="s">
        <v>115</v>
      </c>
      <c r="G29" s="9">
        <v>16</v>
      </c>
      <c r="H29" s="9">
        <v>13</v>
      </c>
      <c r="I29" s="9">
        <v>0</v>
      </c>
      <c r="J29" s="9">
        <f t="shared" si="0"/>
        <v>29</v>
      </c>
    </row>
    <row r="30" spans="1:10" ht="17.25" customHeight="1" x14ac:dyDescent="0.25">
      <c r="A30" s="6"/>
      <c r="B30" s="8" t="s">
        <v>116</v>
      </c>
      <c r="C30" s="14" t="s">
        <v>117</v>
      </c>
      <c r="D30" s="13" t="s">
        <v>118</v>
      </c>
      <c r="E30" s="14">
        <v>37444735</v>
      </c>
      <c r="F30" s="9" t="s">
        <v>119</v>
      </c>
      <c r="G30" s="9">
        <v>16</v>
      </c>
      <c r="H30" s="9">
        <v>13</v>
      </c>
      <c r="I30" s="9">
        <v>0</v>
      </c>
      <c r="J30" s="9">
        <f t="shared" si="0"/>
        <v>29</v>
      </c>
    </row>
    <row r="31" spans="1:10" ht="17.25" customHeight="1" x14ac:dyDescent="0.25">
      <c r="A31" s="6"/>
      <c r="B31" s="8" t="s">
        <v>120</v>
      </c>
      <c r="C31" s="14" t="s">
        <v>121</v>
      </c>
      <c r="D31" s="13" t="s">
        <v>122</v>
      </c>
      <c r="E31" s="14">
        <v>32826745</v>
      </c>
      <c r="F31" s="9" t="s">
        <v>123</v>
      </c>
      <c r="G31" s="9">
        <v>16</v>
      </c>
      <c r="H31" s="9">
        <v>13</v>
      </c>
      <c r="I31" s="9">
        <v>0</v>
      </c>
      <c r="J31" s="9">
        <f t="shared" si="0"/>
        <v>29</v>
      </c>
    </row>
    <row r="32" spans="1:10" ht="17.25" customHeight="1" x14ac:dyDescent="0.25">
      <c r="A32" s="6">
        <v>0.02</v>
      </c>
      <c r="B32" s="8" t="s">
        <v>127</v>
      </c>
      <c r="C32" s="14" t="s">
        <v>124</v>
      </c>
      <c r="D32" s="13" t="s">
        <v>125</v>
      </c>
      <c r="E32" s="14">
        <v>32205953</v>
      </c>
      <c r="F32" s="9" t="s">
        <v>126</v>
      </c>
      <c r="G32" s="9">
        <v>16</v>
      </c>
      <c r="H32" s="9">
        <v>13</v>
      </c>
      <c r="I32" s="9">
        <v>0</v>
      </c>
      <c r="J32" s="9">
        <f t="shared" si="0"/>
        <v>29</v>
      </c>
    </row>
    <row r="33" spans="1:10" ht="17.25" customHeight="1" x14ac:dyDescent="0.25">
      <c r="A33" s="6">
        <v>0.03</v>
      </c>
      <c r="B33" s="8" t="s">
        <v>128</v>
      </c>
      <c r="C33" s="14" t="s">
        <v>129</v>
      </c>
      <c r="D33" s="13" t="s">
        <v>130</v>
      </c>
      <c r="E33" s="14">
        <v>40046257</v>
      </c>
      <c r="F33" s="9" t="s">
        <v>131</v>
      </c>
      <c r="G33" s="9">
        <v>16</v>
      </c>
      <c r="H33" s="9">
        <v>13</v>
      </c>
      <c r="I33" s="9">
        <v>0</v>
      </c>
      <c r="J33" s="9">
        <f t="shared" si="0"/>
        <v>29</v>
      </c>
    </row>
    <row r="34" spans="1:10" ht="17.25" customHeight="1" x14ac:dyDescent="0.25">
      <c r="A34" s="6"/>
      <c r="B34" s="8" t="s">
        <v>132</v>
      </c>
      <c r="C34" s="14" t="s">
        <v>133</v>
      </c>
      <c r="D34" s="13" t="s">
        <v>134</v>
      </c>
      <c r="E34" s="14">
        <v>37032569</v>
      </c>
      <c r="F34" s="9" t="s">
        <v>135</v>
      </c>
      <c r="G34" s="9">
        <v>16</v>
      </c>
      <c r="H34" s="9">
        <v>13</v>
      </c>
      <c r="I34" s="9">
        <v>0</v>
      </c>
      <c r="J34" s="9">
        <f t="shared" si="0"/>
        <v>29</v>
      </c>
    </row>
    <row r="35" spans="1:10" ht="17.25" customHeight="1" x14ac:dyDescent="0.25">
      <c r="A35" s="6"/>
      <c r="B35" s="8" t="s">
        <v>136</v>
      </c>
      <c r="C35" s="14" t="s">
        <v>137</v>
      </c>
      <c r="D35" s="13" t="s">
        <v>138</v>
      </c>
      <c r="E35" s="14">
        <v>51039559</v>
      </c>
      <c r="F35" s="9" t="s">
        <v>139</v>
      </c>
      <c r="G35" s="9">
        <v>16</v>
      </c>
      <c r="H35" s="9">
        <v>0</v>
      </c>
      <c r="I35" s="9">
        <v>0</v>
      </c>
      <c r="J35" s="9">
        <f t="shared" si="0"/>
        <v>16</v>
      </c>
    </row>
    <row r="36" spans="1:10" ht="17.25" customHeight="1" x14ac:dyDescent="0.25">
      <c r="A36" s="6"/>
      <c r="B36" s="8" t="s">
        <v>140</v>
      </c>
      <c r="C36" s="14" t="s">
        <v>141</v>
      </c>
      <c r="D36" s="13" t="s">
        <v>142</v>
      </c>
      <c r="E36" s="14">
        <v>37565621</v>
      </c>
      <c r="F36" s="9" t="s">
        <v>143</v>
      </c>
      <c r="G36" s="9">
        <v>16</v>
      </c>
      <c r="H36" s="9">
        <v>13</v>
      </c>
      <c r="I36" s="9">
        <v>0</v>
      </c>
      <c r="J36" s="9">
        <f t="shared" si="0"/>
        <v>29</v>
      </c>
    </row>
    <row r="37" spans="1:10" ht="17.25" customHeight="1" x14ac:dyDescent="0.25">
      <c r="A37" s="6"/>
      <c r="B37" s="8" t="s">
        <v>144</v>
      </c>
      <c r="C37" s="14" t="s">
        <v>302</v>
      </c>
      <c r="D37" s="13" t="s">
        <v>145</v>
      </c>
      <c r="E37" s="14">
        <v>51692503</v>
      </c>
      <c r="F37" s="9" t="s">
        <v>146</v>
      </c>
      <c r="G37" s="9">
        <v>16</v>
      </c>
      <c r="H37" s="9">
        <v>13</v>
      </c>
      <c r="I37" s="9">
        <v>0</v>
      </c>
      <c r="J37" s="9">
        <f t="shared" si="0"/>
        <v>29</v>
      </c>
    </row>
    <row r="38" spans="1:10" ht="17.25" customHeight="1" x14ac:dyDescent="0.25">
      <c r="A38" s="6"/>
      <c r="B38" s="8" t="s">
        <v>147</v>
      </c>
      <c r="C38" s="14" t="s">
        <v>148</v>
      </c>
      <c r="D38" s="13" t="s">
        <v>149</v>
      </c>
      <c r="E38" s="14">
        <v>35155353</v>
      </c>
      <c r="F38" s="9" t="s">
        <v>150</v>
      </c>
      <c r="G38" s="9">
        <v>16</v>
      </c>
      <c r="H38" s="9">
        <v>13</v>
      </c>
      <c r="I38" s="9">
        <v>0</v>
      </c>
      <c r="J38" s="9">
        <f t="shared" si="0"/>
        <v>29</v>
      </c>
    </row>
    <row r="39" spans="1:10" ht="17.25" customHeight="1" x14ac:dyDescent="0.25">
      <c r="A39" s="6"/>
      <c r="B39" s="8" t="s">
        <v>151</v>
      </c>
      <c r="C39" s="14" t="s">
        <v>152</v>
      </c>
      <c r="D39" s="13" t="s">
        <v>153</v>
      </c>
      <c r="E39" s="14">
        <v>44184549</v>
      </c>
      <c r="F39" s="9" t="s">
        <v>154</v>
      </c>
      <c r="G39" s="9">
        <v>16</v>
      </c>
      <c r="H39" s="9">
        <v>13</v>
      </c>
      <c r="I39" s="9">
        <v>0</v>
      </c>
      <c r="J39" s="9">
        <f t="shared" si="0"/>
        <v>29</v>
      </c>
    </row>
    <row r="40" spans="1:10" ht="17.25" customHeight="1" x14ac:dyDescent="0.25">
      <c r="A40" s="6"/>
      <c r="B40" s="8" t="s">
        <v>155</v>
      </c>
      <c r="C40" s="14" t="s">
        <v>156</v>
      </c>
      <c r="D40" s="13" t="s">
        <v>157</v>
      </c>
      <c r="E40" s="14">
        <v>11689838</v>
      </c>
      <c r="F40" s="9" t="s">
        <v>158</v>
      </c>
      <c r="G40" s="9">
        <v>16</v>
      </c>
      <c r="H40" s="9">
        <v>13</v>
      </c>
      <c r="I40" s="9">
        <v>0</v>
      </c>
      <c r="J40" s="9">
        <f t="shared" si="0"/>
        <v>29</v>
      </c>
    </row>
    <row r="41" spans="1:10" ht="17.25" customHeight="1" x14ac:dyDescent="0.25">
      <c r="A41" s="6">
        <v>0.02</v>
      </c>
      <c r="B41" s="8" t="s">
        <v>159</v>
      </c>
      <c r="C41" s="14" t="s">
        <v>160</v>
      </c>
      <c r="D41" s="13" t="s">
        <v>161</v>
      </c>
      <c r="E41" s="14">
        <v>50414038</v>
      </c>
      <c r="F41" s="9" t="s">
        <v>162</v>
      </c>
      <c r="G41" s="9">
        <v>0</v>
      </c>
      <c r="H41" s="9">
        <v>0</v>
      </c>
      <c r="I41" s="9">
        <v>78</v>
      </c>
      <c r="J41" s="9">
        <f t="shared" si="0"/>
        <v>78</v>
      </c>
    </row>
    <row r="42" spans="1:10" ht="17.25" customHeight="1" x14ac:dyDescent="0.25">
      <c r="A42" s="6"/>
      <c r="B42" s="8" t="s">
        <v>163</v>
      </c>
      <c r="C42" s="14" t="s">
        <v>164</v>
      </c>
      <c r="D42" s="13" t="s">
        <v>165</v>
      </c>
      <c r="E42" s="14">
        <v>32831048</v>
      </c>
      <c r="F42" s="9" t="s">
        <v>166</v>
      </c>
      <c r="G42" s="9">
        <v>8</v>
      </c>
      <c r="H42" s="9">
        <v>0</v>
      </c>
      <c r="I42" s="9">
        <v>0</v>
      </c>
      <c r="J42" s="9">
        <f t="shared" si="0"/>
        <v>8</v>
      </c>
    </row>
    <row r="43" spans="1:10" ht="17.25" customHeight="1" x14ac:dyDescent="0.25">
      <c r="A43" s="6">
        <v>0.02</v>
      </c>
      <c r="B43" s="8" t="s">
        <v>167</v>
      </c>
      <c r="C43" s="14" t="s">
        <v>164</v>
      </c>
      <c r="D43" s="13" t="s">
        <v>165</v>
      </c>
      <c r="E43" s="14">
        <v>32831048</v>
      </c>
      <c r="F43" s="9" t="s">
        <v>166</v>
      </c>
      <c r="G43" s="9">
        <v>8</v>
      </c>
      <c r="H43" s="9">
        <v>0</v>
      </c>
      <c r="I43" s="9">
        <v>0</v>
      </c>
      <c r="J43" s="9">
        <f t="shared" si="0"/>
        <v>8</v>
      </c>
    </row>
    <row r="44" spans="1:10" ht="17.25" customHeight="1" x14ac:dyDescent="0.25">
      <c r="A44" s="6"/>
      <c r="B44" s="8" t="s">
        <v>168</v>
      </c>
      <c r="C44" s="19" t="s">
        <v>303</v>
      </c>
      <c r="D44" s="13" t="s">
        <v>169</v>
      </c>
      <c r="E44" s="14">
        <v>17640415</v>
      </c>
      <c r="F44" s="9" t="s">
        <v>170</v>
      </c>
      <c r="G44" s="9">
        <v>0</v>
      </c>
      <c r="H44" s="9">
        <v>0</v>
      </c>
      <c r="I44" s="9">
        <v>78</v>
      </c>
      <c r="J44" s="9">
        <f t="shared" si="0"/>
        <v>78</v>
      </c>
    </row>
    <row r="45" spans="1:10" ht="17.25" customHeight="1" x14ac:dyDescent="0.25">
      <c r="A45" s="6"/>
      <c r="B45" s="8" t="s">
        <v>171</v>
      </c>
      <c r="C45" s="14" t="s">
        <v>172</v>
      </c>
      <c r="D45" s="13" t="s">
        <v>173</v>
      </c>
      <c r="E45" s="14">
        <v>36755630</v>
      </c>
      <c r="F45" s="9" t="s">
        <v>174</v>
      </c>
      <c r="G45" s="9">
        <v>16</v>
      </c>
      <c r="H45" s="9">
        <v>13</v>
      </c>
      <c r="I45" s="9">
        <v>0</v>
      </c>
      <c r="J45" s="9">
        <f t="shared" si="0"/>
        <v>29</v>
      </c>
    </row>
    <row r="46" spans="1:10" ht="17.25" customHeight="1" x14ac:dyDescent="0.25">
      <c r="A46" s="6"/>
      <c r="B46" s="8" t="s">
        <v>175</v>
      </c>
      <c r="C46" s="14" t="s">
        <v>297</v>
      </c>
      <c r="D46" s="13" t="s">
        <v>298</v>
      </c>
      <c r="E46" s="14">
        <v>35969776</v>
      </c>
      <c r="F46" s="14"/>
      <c r="G46" s="9">
        <v>16</v>
      </c>
      <c r="H46" s="9">
        <v>13</v>
      </c>
      <c r="I46" s="9">
        <v>0</v>
      </c>
      <c r="J46" s="9">
        <f t="shared" si="0"/>
        <v>29</v>
      </c>
    </row>
    <row r="47" spans="1:10" ht="17.25" customHeight="1" x14ac:dyDescent="0.25">
      <c r="A47" s="6"/>
      <c r="B47" s="8" t="s">
        <v>176</v>
      </c>
      <c r="C47" s="14" t="s">
        <v>177</v>
      </c>
      <c r="D47" s="13" t="s">
        <v>178</v>
      </c>
      <c r="E47" s="14">
        <v>37419455</v>
      </c>
      <c r="F47" s="9" t="s">
        <v>179</v>
      </c>
      <c r="G47" s="9">
        <v>0</v>
      </c>
      <c r="H47" s="9">
        <v>0</v>
      </c>
      <c r="I47" s="9">
        <v>78</v>
      </c>
      <c r="J47" s="9">
        <f t="shared" si="0"/>
        <v>78</v>
      </c>
    </row>
    <row r="48" spans="1:10" ht="17.25" customHeight="1" x14ac:dyDescent="0.25">
      <c r="A48" s="6"/>
      <c r="B48" s="8" t="s">
        <v>180</v>
      </c>
      <c r="C48" s="14" t="s">
        <v>181</v>
      </c>
      <c r="D48" s="13" t="s">
        <v>182</v>
      </c>
      <c r="E48" s="14">
        <v>35157615</v>
      </c>
      <c r="F48" s="9" t="s">
        <v>183</v>
      </c>
      <c r="G48" s="9">
        <v>16</v>
      </c>
      <c r="H48" s="9">
        <v>13</v>
      </c>
      <c r="I48" s="9">
        <v>0</v>
      </c>
      <c r="J48" s="9">
        <f t="shared" si="0"/>
        <v>29</v>
      </c>
    </row>
    <row r="49" spans="1:10" ht="17.25" customHeight="1" x14ac:dyDescent="0.25">
      <c r="A49" s="6"/>
      <c r="B49" s="8" t="s">
        <v>184</v>
      </c>
      <c r="C49" s="14" t="s">
        <v>185</v>
      </c>
      <c r="D49" s="13" t="s">
        <v>186</v>
      </c>
      <c r="E49" s="14">
        <v>17491614</v>
      </c>
      <c r="F49" s="9" t="s">
        <v>187</v>
      </c>
      <c r="G49" s="9">
        <v>0</v>
      </c>
      <c r="H49" s="9">
        <v>0</v>
      </c>
      <c r="I49" s="9">
        <v>78</v>
      </c>
      <c r="J49" s="9">
        <f t="shared" si="0"/>
        <v>78</v>
      </c>
    </row>
    <row r="50" spans="1:10" ht="17.25" customHeight="1" x14ac:dyDescent="0.25">
      <c r="A50" s="6"/>
      <c r="B50" s="8" t="s">
        <v>188</v>
      </c>
      <c r="C50" s="14" t="s">
        <v>189</v>
      </c>
      <c r="D50" s="13" t="s">
        <v>190</v>
      </c>
      <c r="E50" s="14">
        <v>36926001</v>
      </c>
      <c r="F50" s="9" t="s">
        <v>191</v>
      </c>
      <c r="G50" s="9">
        <v>16</v>
      </c>
      <c r="H50" s="9">
        <v>13</v>
      </c>
      <c r="I50" s="9">
        <v>0</v>
      </c>
      <c r="J50" s="9">
        <f t="shared" si="0"/>
        <v>29</v>
      </c>
    </row>
    <row r="51" spans="1:10" ht="17.25" customHeight="1" x14ac:dyDescent="0.25">
      <c r="A51" s="6">
        <v>0.02</v>
      </c>
      <c r="B51" s="8" t="s">
        <v>195</v>
      </c>
      <c r="C51" s="14" t="s">
        <v>192</v>
      </c>
      <c r="D51" s="13" t="s">
        <v>193</v>
      </c>
      <c r="E51" s="14">
        <v>35820225</v>
      </c>
      <c r="F51" s="9" t="s">
        <v>194</v>
      </c>
      <c r="G51" s="9">
        <v>16</v>
      </c>
      <c r="H51" s="9">
        <v>13</v>
      </c>
      <c r="I51" s="9">
        <v>0</v>
      </c>
      <c r="J51" s="9">
        <f t="shared" si="0"/>
        <v>29</v>
      </c>
    </row>
    <row r="52" spans="1:10" ht="17.25" customHeight="1" x14ac:dyDescent="0.25">
      <c r="A52" s="6"/>
      <c r="B52" s="8" t="s">
        <v>196</v>
      </c>
      <c r="C52" s="14" t="s">
        <v>197</v>
      </c>
      <c r="D52" s="13" t="s">
        <v>198</v>
      </c>
      <c r="E52" s="14">
        <v>35835761</v>
      </c>
      <c r="F52" s="9" t="s">
        <v>199</v>
      </c>
      <c r="G52" s="9">
        <v>16</v>
      </c>
      <c r="H52" s="9">
        <v>13</v>
      </c>
      <c r="I52" s="9">
        <v>0</v>
      </c>
      <c r="J52" s="9">
        <f t="shared" si="0"/>
        <v>29</v>
      </c>
    </row>
    <row r="53" spans="1:10" ht="17.25" customHeight="1" x14ac:dyDescent="0.25">
      <c r="A53" s="6">
        <v>0.02</v>
      </c>
      <c r="B53" s="8" t="s">
        <v>200</v>
      </c>
      <c r="C53" s="14" t="s">
        <v>201</v>
      </c>
      <c r="D53" s="13" t="s">
        <v>202</v>
      </c>
      <c r="E53" s="14">
        <v>36843440</v>
      </c>
      <c r="F53" s="9" t="s">
        <v>203</v>
      </c>
      <c r="G53" s="9">
        <v>0</v>
      </c>
      <c r="H53" s="9">
        <v>0</v>
      </c>
      <c r="I53" s="9">
        <v>78</v>
      </c>
      <c r="J53" s="9">
        <f t="shared" si="0"/>
        <v>78</v>
      </c>
    </row>
    <row r="54" spans="1:10" ht="17.25" customHeight="1" x14ac:dyDescent="0.25">
      <c r="A54" s="6"/>
      <c r="B54" s="8" t="s">
        <v>204</v>
      </c>
      <c r="C54" s="14" t="s">
        <v>205</v>
      </c>
      <c r="D54" s="13" t="s">
        <v>206</v>
      </c>
      <c r="E54" s="14">
        <v>32083611</v>
      </c>
      <c r="F54" s="16" t="s">
        <v>207</v>
      </c>
      <c r="G54" s="9">
        <v>16</v>
      </c>
      <c r="H54" s="9">
        <v>13</v>
      </c>
      <c r="I54" s="9">
        <v>0</v>
      </c>
      <c r="J54" s="9">
        <f t="shared" si="0"/>
        <v>29</v>
      </c>
    </row>
    <row r="55" spans="1:10" ht="17.25" customHeight="1" x14ac:dyDescent="0.25">
      <c r="A55" s="6"/>
      <c r="B55" s="8" t="s">
        <v>208</v>
      </c>
      <c r="C55" s="14" t="s">
        <v>209</v>
      </c>
      <c r="D55" s="13" t="s">
        <v>210</v>
      </c>
      <c r="E55" s="14">
        <v>44408137</v>
      </c>
      <c r="F55" s="9" t="s">
        <v>211</v>
      </c>
      <c r="G55" s="9">
        <v>16</v>
      </c>
      <c r="H55" s="9">
        <v>13</v>
      </c>
      <c r="I55" s="9">
        <v>0</v>
      </c>
      <c r="J55" s="9">
        <f t="shared" si="0"/>
        <v>29</v>
      </c>
    </row>
    <row r="56" spans="1:10" ht="17.25" customHeight="1" x14ac:dyDescent="0.25">
      <c r="A56" s="6"/>
      <c r="B56" s="8" t="s">
        <v>212</v>
      </c>
      <c r="C56" s="14" t="s">
        <v>213</v>
      </c>
      <c r="D56" s="13" t="s">
        <v>214</v>
      </c>
      <c r="E56" s="14">
        <v>46373624</v>
      </c>
      <c r="F56" s="9" t="s">
        <v>215</v>
      </c>
      <c r="G56" s="9">
        <v>0</v>
      </c>
      <c r="H56" s="9">
        <v>0</v>
      </c>
      <c r="I56" s="9">
        <v>78</v>
      </c>
      <c r="J56" s="9">
        <f t="shared" ref="J56:J82" si="1">I56+H56+G56</f>
        <v>78</v>
      </c>
    </row>
    <row r="57" spans="1:10" ht="17.25" customHeight="1" x14ac:dyDescent="0.25">
      <c r="A57" s="6"/>
      <c r="B57" s="8" t="s">
        <v>216</v>
      </c>
      <c r="C57" s="14" t="s">
        <v>217</v>
      </c>
      <c r="D57" s="13" t="s">
        <v>218</v>
      </c>
      <c r="E57" s="14">
        <v>17425425</v>
      </c>
      <c r="F57" s="9" t="s">
        <v>219</v>
      </c>
      <c r="G57" s="9">
        <v>16</v>
      </c>
      <c r="H57" s="9">
        <v>13</v>
      </c>
      <c r="I57" s="9">
        <v>0</v>
      </c>
      <c r="J57" s="9">
        <f t="shared" si="1"/>
        <v>29</v>
      </c>
    </row>
    <row r="58" spans="1:10" ht="17.25" customHeight="1" x14ac:dyDescent="0.25">
      <c r="A58" s="6"/>
      <c r="B58" s="8" t="s">
        <v>220</v>
      </c>
      <c r="C58" s="14" t="s">
        <v>221</v>
      </c>
      <c r="D58" s="13" t="s">
        <v>222</v>
      </c>
      <c r="E58" s="14">
        <v>37503669</v>
      </c>
      <c r="F58" s="9" t="s">
        <v>223</v>
      </c>
      <c r="G58" s="9">
        <v>16</v>
      </c>
      <c r="H58" s="9">
        <v>13</v>
      </c>
      <c r="I58" s="9">
        <v>0</v>
      </c>
      <c r="J58" s="9">
        <f t="shared" si="1"/>
        <v>29</v>
      </c>
    </row>
    <row r="59" spans="1:10" ht="17.25" customHeight="1" x14ac:dyDescent="0.25">
      <c r="A59" s="6"/>
      <c r="B59" s="8" t="s">
        <v>224</v>
      </c>
      <c r="C59" s="14" t="s">
        <v>225</v>
      </c>
      <c r="D59" s="13" t="s">
        <v>226</v>
      </c>
      <c r="E59" s="14">
        <v>11887672</v>
      </c>
      <c r="F59" s="9" t="s">
        <v>227</v>
      </c>
      <c r="G59" s="9">
        <v>16</v>
      </c>
      <c r="H59" s="9">
        <v>13</v>
      </c>
      <c r="I59" s="9">
        <v>0</v>
      </c>
      <c r="J59" s="9">
        <f t="shared" si="1"/>
        <v>29</v>
      </c>
    </row>
    <row r="60" spans="1:10" ht="17.25" customHeight="1" x14ac:dyDescent="0.25">
      <c r="A60" s="6"/>
      <c r="B60" s="8" t="s">
        <v>228</v>
      </c>
      <c r="C60" s="14" t="s">
        <v>225</v>
      </c>
      <c r="D60" s="13" t="s">
        <v>226</v>
      </c>
      <c r="E60" s="14">
        <v>11887672</v>
      </c>
      <c r="F60" s="9" t="s">
        <v>227</v>
      </c>
      <c r="G60" s="9">
        <v>16</v>
      </c>
      <c r="H60" s="9">
        <v>13</v>
      </c>
      <c r="I60" s="9">
        <v>0</v>
      </c>
      <c r="J60" s="9">
        <f t="shared" si="1"/>
        <v>29</v>
      </c>
    </row>
    <row r="61" spans="1:10" ht="17.25" customHeight="1" x14ac:dyDescent="0.25">
      <c r="A61" s="6"/>
      <c r="B61" s="8" t="s">
        <v>229</v>
      </c>
      <c r="C61" s="14" t="s">
        <v>230</v>
      </c>
      <c r="D61" s="13" t="s">
        <v>231</v>
      </c>
      <c r="E61" s="14">
        <v>41093925</v>
      </c>
      <c r="F61" s="9" t="s">
        <v>232</v>
      </c>
      <c r="G61" s="9">
        <v>16</v>
      </c>
      <c r="H61" s="9">
        <v>13</v>
      </c>
      <c r="I61" s="9">
        <v>0</v>
      </c>
      <c r="J61" s="9">
        <f t="shared" si="1"/>
        <v>29</v>
      </c>
    </row>
    <row r="62" spans="1:10" ht="17.25" customHeight="1" x14ac:dyDescent="0.25">
      <c r="A62" s="6"/>
      <c r="B62" s="8" t="s">
        <v>233</v>
      </c>
      <c r="C62" s="14" t="s">
        <v>234</v>
      </c>
      <c r="D62" s="13" t="s">
        <v>235</v>
      </c>
      <c r="E62" s="14">
        <v>35732300</v>
      </c>
      <c r="F62" s="9" t="s">
        <v>236</v>
      </c>
      <c r="G62" s="9">
        <v>16</v>
      </c>
      <c r="H62" s="9">
        <v>13</v>
      </c>
      <c r="I62" s="9">
        <v>0</v>
      </c>
      <c r="J62" s="9">
        <f t="shared" si="1"/>
        <v>29</v>
      </c>
    </row>
    <row r="63" spans="1:10" ht="17.25" customHeight="1" x14ac:dyDescent="0.25">
      <c r="A63" s="6"/>
      <c r="B63" s="8" t="s">
        <v>237</v>
      </c>
      <c r="C63" s="14" t="s">
        <v>238</v>
      </c>
      <c r="D63" s="13" t="s">
        <v>86</v>
      </c>
      <c r="E63" s="14">
        <v>45386382</v>
      </c>
      <c r="F63" s="9" t="s">
        <v>239</v>
      </c>
      <c r="G63" s="9">
        <v>16</v>
      </c>
      <c r="H63" s="9">
        <v>13</v>
      </c>
      <c r="I63" s="9">
        <v>0</v>
      </c>
      <c r="J63" s="9">
        <f t="shared" si="1"/>
        <v>29</v>
      </c>
    </row>
    <row r="64" spans="1:10" ht="17.25" customHeight="1" x14ac:dyDescent="0.25">
      <c r="A64" s="6"/>
      <c r="B64" s="8" t="s">
        <v>305</v>
      </c>
      <c r="C64" s="14" t="s">
        <v>299</v>
      </c>
      <c r="D64" s="13" t="s">
        <v>300</v>
      </c>
      <c r="E64" s="14">
        <v>47833017</v>
      </c>
      <c r="F64" s="9"/>
      <c r="G64" s="9">
        <v>0</v>
      </c>
      <c r="H64" s="9">
        <v>0</v>
      </c>
      <c r="I64" s="9">
        <v>78</v>
      </c>
      <c r="J64" s="9">
        <f t="shared" si="1"/>
        <v>78</v>
      </c>
    </row>
    <row r="65" spans="1:10" ht="17.25" customHeight="1" x14ac:dyDescent="0.25">
      <c r="A65" s="6">
        <v>0.02</v>
      </c>
      <c r="B65" s="8" t="s">
        <v>243</v>
      </c>
      <c r="C65" s="14" t="s">
        <v>240</v>
      </c>
      <c r="D65" s="13" t="s">
        <v>241</v>
      </c>
      <c r="E65" s="14">
        <v>36950173</v>
      </c>
      <c r="F65" s="9" t="s">
        <v>242</v>
      </c>
      <c r="G65" s="9">
        <v>16</v>
      </c>
      <c r="H65" s="9">
        <v>13</v>
      </c>
      <c r="I65" s="9">
        <v>0</v>
      </c>
      <c r="J65" s="9">
        <f t="shared" si="1"/>
        <v>29</v>
      </c>
    </row>
    <row r="66" spans="1:10" ht="17.25" customHeight="1" x14ac:dyDescent="0.25">
      <c r="A66" s="6"/>
      <c r="B66" s="8" t="s">
        <v>244</v>
      </c>
      <c r="C66" s="14" t="s">
        <v>245</v>
      </c>
      <c r="D66" s="13" t="s">
        <v>246</v>
      </c>
      <c r="E66" s="14">
        <v>35838736</v>
      </c>
      <c r="F66" s="9" t="s">
        <v>247</v>
      </c>
      <c r="G66" s="9">
        <v>16</v>
      </c>
      <c r="H66" s="9">
        <v>13</v>
      </c>
      <c r="I66" s="9">
        <v>0</v>
      </c>
      <c r="J66" s="9">
        <f t="shared" si="1"/>
        <v>29</v>
      </c>
    </row>
    <row r="67" spans="1:10" ht="17.25" customHeight="1" x14ac:dyDescent="0.25">
      <c r="A67" s="6"/>
      <c r="B67" s="8" t="s">
        <v>248</v>
      </c>
      <c r="C67" s="14" t="s">
        <v>249</v>
      </c>
      <c r="D67" s="13" t="s">
        <v>250</v>
      </c>
      <c r="E67" s="14">
        <v>43772625</v>
      </c>
      <c r="F67" s="9" t="s">
        <v>251</v>
      </c>
      <c r="G67" s="9">
        <v>16</v>
      </c>
      <c r="H67" s="9">
        <v>13</v>
      </c>
      <c r="I67" s="9">
        <v>0</v>
      </c>
      <c r="J67" s="9">
        <f t="shared" si="1"/>
        <v>29</v>
      </c>
    </row>
    <row r="68" spans="1:10" ht="17.25" customHeight="1" x14ac:dyDescent="0.25">
      <c r="A68" s="6"/>
      <c r="B68" s="8" t="s">
        <v>252</v>
      </c>
      <c r="C68" s="14" t="s">
        <v>253</v>
      </c>
      <c r="D68" s="13" t="s">
        <v>254</v>
      </c>
      <c r="E68" s="14">
        <v>14148871</v>
      </c>
      <c r="F68" s="9" t="s">
        <v>255</v>
      </c>
      <c r="G68" s="9">
        <v>16</v>
      </c>
      <c r="H68" s="9">
        <v>13</v>
      </c>
      <c r="I68" s="9">
        <v>0</v>
      </c>
      <c r="J68" s="9">
        <f t="shared" si="1"/>
        <v>29</v>
      </c>
    </row>
    <row r="69" spans="1:10" ht="17.25" customHeight="1" x14ac:dyDescent="0.25">
      <c r="A69" s="6">
        <v>0.02</v>
      </c>
      <c r="B69" s="8" t="s">
        <v>256</v>
      </c>
      <c r="C69" s="14" t="s">
        <v>257</v>
      </c>
      <c r="D69" s="13" t="s">
        <v>258</v>
      </c>
      <c r="E69" s="14">
        <v>43725066</v>
      </c>
      <c r="F69" s="9" t="s">
        <v>259</v>
      </c>
      <c r="G69" s="9">
        <v>8</v>
      </c>
      <c r="H69" s="9">
        <v>0</v>
      </c>
      <c r="I69" s="9">
        <v>0</v>
      </c>
      <c r="J69" s="9">
        <f t="shared" si="1"/>
        <v>8</v>
      </c>
    </row>
    <row r="70" spans="1:10" ht="17.25" customHeight="1" x14ac:dyDescent="0.25">
      <c r="A70" s="6">
        <v>0.02</v>
      </c>
      <c r="B70" s="8" t="s">
        <v>260</v>
      </c>
      <c r="C70" s="14" t="s">
        <v>261</v>
      </c>
      <c r="D70" s="13" t="s">
        <v>262</v>
      </c>
      <c r="E70" s="14">
        <v>51053543</v>
      </c>
      <c r="F70" s="9" t="s">
        <v>263</v>
      </c>
      <c r="G70" s="9">
        <v>16</v>
      </c>
      <c r="H70" s="9">
        <v>13</v>
      </c>
      <c r="I70" s="9">
        <v>0</v>
      </c>
      <c r="J70" s="9">
        <f t="shared" si="1"/>
        <v>29</v>
      </c>
    </row>
    <row r="71" spans="1:10" ht="17.25" customHeight="1" x14ac:dyDescent="0.25">
      <c r="A71" s="6"/>
      <c r="B71" s="8" t="s">
        <v>264</v>
      </c>
      <c r="C71" s="14" t="s">
        <v>265</v>
      </c>
      <c r="D71" s="13" t="s">
        <v>266</v>
      </c>
      <c r="E71" s="14">
        <v>37140841</v>
      </c>
      <c r="F71" s="9" t="s">
        <v>267</v>
      </c>
      <c r="G71" s="9">
        <v>16</v>
      </c>
      <c r="H71" s="9">
        <v>13</v>
      </c>
      <c r="I71" s="9">
        <v>0</v>
      </c>
      <c r="J71" s="9">
        <f t="shared" si="1"/>
        <v>29</v>
      </c>
    </row>
    <row r="72" spans="1:10" ht="17.25" customHeight="1" x14ac:dyDescent="0.25">
      <c r="A72" s="6"/>
      <c r="B72" s="8" t="s">
        <v>268</v>
      </c>
      <c r="C72" s="19" t="s">
        <v>269</v>
      </c>
      <c r="D72" s="13" t="s">
        <v>270</v>
      </c>
      <c r="E72" s="14">
        <v>47403977</v>
      </c>
      <c r="F72" s="9" t="s">
        <v>271</v>
      </c>
      <c r="G72" s="9">
        <v>16</v>
      </c>
      <c r="H72" s="9">
        <v>13</v>
      </c>
      <c r="I72" s="9">
        <v>0</v>
      </c>
      <c r="J72" s="9">
        <f t="shared" si="1"/>
        <v>29</v>
      </c>
    </row>
    <row r="73" spans="1:10" ht="17.25" customHeight="1" x14ac:dyDescent="0.25">
      <c r="A73" s="6"/>
      <c r="B73" s="8" t="s">
        <v>272</v>
      </c>
      <c r="C73" s="14" t="s">
        <v>304</v>
      </c>
      <c r="D73" s="13" t="s">
        <v>273</v>
      </c>
      <c r="E73" s="14">
        <v>47664479</v>
      </c>
      <c r="F73" s="9" t="s">
        <v>274</v>
      </c>
      <c r="G73" s="9">
        <v>16</v>
      </c>
      <c r="H73" s="9">
        <v>13</v>
      </c>
      <c r="I73" s="9">
        <v>0</v>
      </c>
      <c r="J73" s="9">
        <f t="shared" si="1"/>
        <v>29</v>
      </c>
    </row>
    <row r="74" spans="1:10" ht="17.25" customHeight="1" x14ac:dyDescent="0.25">
      <c r="A74" s="6"/>
      <c r="B74" s="8" t="s">
        <v>275</v>
      </c>
      <c r="C74" s="14" t="s">
        <v>276</v>
      </c>
      <c r="D74" s="13" t="s">
        <v>277</v>
      </c>
      <c r="E74" s="14">
        <v>37643703</v>
      </c>
      <c r="F74" s="9" t="s">
        <v>278</v>
      </c>
      <c r="G74" s="9">
        <v>16</v>
      </c>
      <c r="H74" s="9">
        <v>13</v>
      </c>
      <c r="I74" s="9">
        <v>0</v>
      </c>
      <c r="J74" s="9">
        <f t="shared" si="1"/>
        <v>29</v>
      </c>
    </row>
    <row r="75" spans="1:10" ht="17.25" customHeight="1" x14ac:dyDescent="0.25">
      <c r="A75" s="6"/>
      <c r="B75" s="8" t="s">
        <v>279</v>
      </c>
      <c r="C75" s="14" t="s">
        <v>280</v>
      </c>
      <c r="D75" s="13" t="s">
        <v>281</v>
      </c>
      <c r="E75" s="14">
        <v>36562939</v>
      </c>
      <c r="F75" s="9"/>
      <c r="G75" s="9">
        <v>16</v>
      </c>
      <c r="H75" s="9">
        <v>13</v>
      </c>
      <c r="I75" s="9">
        <v>0</v>
      </c>
      <c r="J75" s="9">
        <f t="shared" si="1"/>
        <v>29</v>
      </c>
    </row>
    <row r="76" spans="1:10" ht="17.25" customHeight="1" x14ac:dyDescent="0.25">
      <c r="A76" s="6"/>
      <c r="B76" s="8" t="s">
        <v>282</v>
      </c>
      <c r="C76" s="14" t="s">
        <v>283</v>
      </c>
      <c r="D76" s="13" t="s">
        <v>284</v>
      </c>
      <c r="E76" s="14">
        <v>36631124</v>
      </c>
      <c r="F76" s="9"/>
      <c r="G76" s="9">
        <v>16</v>
      </c>
      <c r="H76" s="9">
        <v>13</v>
      </c>
      <c r="I76" s="9">
        <v>0</v>
      </c>
      <c r="J76" s="9">
        <f t="shared" si="1"/>
        <v>29</v>
      </c>
    </row>
    <row r="77" spans="1:10" ht="17.25" customHeight="1" x14ac:dyDescent="0.25">
      <c r="A77" s="6"/>
      <c r="B77" s="8" t="s">
        <v>285</v>
      </c>
      <c r="C77" s="14" t="s">
        <v>286</v>
      </c>
      <c r="D77" s="13" t="s">
        <v>287</v>
      </c>
      <c r="E77" s="14">
        <v>52251802</v>
      </c>
      <c r="F77" s="9"/>
      <c r="G77" s="9">
        <v>16</v>
      </c>
      <c r="H77" s="9">
        <v>13</v>
      </c>
      <c r="I77" s="9">
        <v>0</v>
      </c>
      <c r="J77" s="9">
        <f t="shared" si="1"/>
        <v>29</v>
      </c>
    </row>
    <row r="78" spans="1:10" ht="17.25" customHeight="1" x14ac:dyDescent="0.25">
      <c r="A78" s="6"/>
      <c r="B78" s="8" t="s">
        <v>288</v>
      </c>
      <c r="C78" s="14" t="s">
        <v>289</v>
      </c>
      <c r="D78" s="13" t="s">
        <v>290</v>
      </c>
      <c r="E78" s="14">
        <v>50869213</v>
      </c>
      <c r="F78" s="9"/>
      <c r="G78" s="9">
        <v>16</v>
      </c>
      <c r="H78" s="9">
        <v>13</v>
      </c>
      <c r="I78" s="9">
        <v>0</v>
      </c>
      <c r="J78" s="9">
        <f t="shared" si="1"/>
        <v>29</v>
      </c>
    </row>
    <row r="79" spans="1:10" ht="17.25" customHeight="1" x14ac:dyDescent="0.25">
      <c r="A79" s="6"/>
      <c r="B79" s="8" t="s">
        <v>291</v>
      </c>
      <c r="C79" s="14" t="s">
        <v>292</v>
      </c>
      <c r="D79" s="13" t="s">
        <v>293</v>
      </c>
      <c r="E79" s="14">
        <v>52577945</v>
      </c>
      <c r="F79" s="9"/>
      <c r="G79" s="9">
        <v>16</v>
      </c>
      <c r="H79" s="9">
        <v>13</v>
      </c>
      <c r="I79" s="9">
        <v>0</v>
      </c>
      <c r="J79" s="9">
        <f t="shared" si="1"/>
        <v>29</v>
      </c>
    </row>
    <row r="80" spans="1:10" ht="17.25" customHeight="1" x14ac:dyDescent="0.25">
      <c r="A80" s="6"/>
      <c r="B80" s="8" t="s">
        <v>294</v>
      </c>
      <c r="C80" s="14" t="s">
        <v>295</v>
      </c>
      <c r="D80" s="13" t="s">
        <v>296</v>
      </c>
      <c r="E80" s="14">
        <v>52478033</v>
      </c>
      <c r="F80" s="9"/>
      <c r="G80" s="9">
        <v>16</v>
      </c>
      <c r="H80" s="9">
        <v>13</v>
      </c>
      <c r="I80" s="9">
        <v>0</v>
      </c>
      <c r="J80" s="9">
        <f t="shared" si="1"/>
        <v>29</v>
      </c>
    </row>
    <row r="81" spans="1:10" ht="17.25" customHeight="1" x14ac:dyDescent="0.25">
      <c r="A81" s="7">
        <f>SUM(A2:A80)</f>
        <v>0.45000000000000018</v>
      </c>
      <c r="B81" s="9" t="s">
        <v>307</v>
      </c>
      <c r="C81" s="14" t="s">
        <v>308</v>
      </c>
      <c r="D81" s="20" t="s">
        <v>309</v>
      </c>
      <c r="E81" s="14">
        <v>52108694</v>
      </c>
      <c r="F81" s="9" t="s">
        <v>310</v>
      </c>
      <c r="G81" s="9">
        <v>0</v>
      </c>
      <c r="H81" s="9">
        <v>0</v>
      </c>
      <c r="I81" s="9">
        <v>78</v>
      </c>
      <c r="J81" s="9">
        <f t="shared" si="1"/>
        <v>78</v>
      </c>
    </row>
    <row r="82" spans="1:10" ht="17.25" customHeight="1" x14ac:dyDescent="0.25">
      <c r="B82" s="9" t="s">
        <v>312</v>
      </c>
      <c r="C82" s="14" t="s">
        <v>313</v>
      </c>
      <c r="D82" s="20" t="s">
        <v>314</v>
      </c>
      <c r="E82" s="14">
        <v>47065109</v>
      </c>
      <c r="F82" s="9" t="s">
        <v>311</v>
      </c>
      <c r="G82" s="9">
        <v>0</v>
      </c>
      <c r="H82" s="9">
        <v>0</v>
      </c>
      <c r="I82" s="9">
        <v>78</v>
      </c>
      <c r="J82" s="9">
        <f t="shared" si="1"/>
        <v>78</v>
      </c>
    </row>
  </sheetData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Ekotrznica</dc:creator>
  <cp:lastModifiedBy>julia JC. cervenkova</cp:lastModifiedBy>
  <cp:lastPrinted>2021-02-10T08:54:53Z</cp:lastPrinted>
  <dcterms:created xsi:type="dcterms:W3CDTF">2021-02-08T07:34:34Z</dcterms:created>
  <dcterms:modified xsi:type="dcterms:W3CDTF">2021-02-10T08:56:46Z</dcterms:modified>
</cp:coreProperties>
</file>